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https://d.docs.live.net/7b056d2583c2319f/Documents/Forms/"/>
    </mc:Choice>
  </mc:AlternateContent>
  <xr:revisionPtr revIDLastSave="0" documentId="11_BCF8E171E6E0065D70B45BB3641280531B552633" xr6:coauthVersionLast="42" xr6:coauthVersionMax="42" xr10:uidLastSave="{00000000-0000-0000-0000-000000000000}"/>
  <bookViews>
    <workbookView xWindow="0" yWindow="0" windowWidth="20460" windowHeight="7590" xr2:uid="{00000000-000D-0000-FFFF-FFFF00000000}"/>
  </bookViews>
  <sheets>
    <sheet name="Order Form" sheetId="13" r:id="rId1"/>
    <sheet name="Teacher Mtg" sheetId="10" state="hidden" r:id="rId2"/>
    <sheet name="7.5" sheetId="8" state="hidden" r:id="rId3"/>
    <sheet name="6.30" sheetId="7" state="hidden" r:id="rId4"/>
    <sheet name="6.23" sheetId="6" state="hidden" r:id="rId5"/>
    <sheet name="6.15" sheetId="5" state="hidden" r:id="rId6"/>
    <sheet name="6.8.15" sheetId="4" state="hidden" r:id="rId7"/>
    <sheet name="5.26.15" sheetId="3" state="hidden" r:id="rId8"/>
    <sheet name="5.19.15" sheetId="2" state="hidden" r:id="rId9"/>
    <sheet name="5.12.15" sheetId="1" state="hidden" r:id="rId10"/>
  </sheet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" i="10" l="1"/>
  <c r="B7" i="10"/>
  <c r="G6" i="10"/>
  <c r="C6" i="10"/>
  <c r="G5" i="10"/>
  <c r="C5" i="10"/>
  <c r="G4" i="10"/>
  <c r="C4" i="10"/>
  <c r="G3" i="10"/>
  <c r="C3" i="10"/>
  <c r="G2" i="10"/>
  <c r="G7" i="10"/>
  <c r="C2" i="10"/>
  <c r="C7" i="10"/>
  <c r="G8" i="10"/>
  <c r="F10" i="8"/>
  <c r="B10" i="8"/>
  <c r="F11" i="8"/>
  <c r="C9" i="8"/>
  <c r="C8" i="8"/>
  <c r="G7" i="8"/>
  <c r="C7" i="8"/>
  <c r="G6" i="8"/>
  <c r="C6" i="8"/>
  <c r="G5" i="8"/>
  <c r="C5" i="8"/>
  <c r="G4" i="8"/>
  <c r="C4" i="8"/>
  <c r="G3" i="8"/>
  <c r="C3" i="8"/>
  <c r="G2" i="8"/>
  <c r="G10" i="8"/>
  <c r="C2" i="8"/>
  <c r="C10" i="8"/>
  <c r="G11" i="8"/>
  <c r="F10" i="7"/>
  <c r="B10" i="7"/>
  <c r="C9" i="7"/>
  <c r="C8" i="7"/>
  <c r="G7" i="7"/>
  <c r="C7" i="7"/>
  <c r="G6" i="7"/>
  <c r="C6" i="7"/>
  <c r="G5" i="7"/>
  <c r="C5" i="7"/>
  <c r="G4" i="7"/>
  <c r="C4" i="7"/>
  <c r="G3" i="7"/>
  <c r="C3" i="7"/>
  <c r="G2" i="7"/>
  <c r="G10" i="7"/>
  <c r="C2" i="7"/>
  <c r="C10" i="7"/>
  <c r="F10" i="6"/>
  <c r="B10" i="6"/>
  <c r="F11" i="6"/>
  <c r="C9" i="6"/>
  <c r="C8" i="6"/>
  <c r="G7" i="6"/>
  <c r="C7" i="6"/>
  <c r="G6" i="6"/>
  <c r="C6" i="6"/>
  <c r="G5" i="6"/>
  <c r="C5" i="6"/>
  <c r="G4" i="6"/>
  <c r="C4" i="6"/>
  <c r="G3" i="6"/>
  <c r="C3" i="6"/>
  <c r="G2" i="6"/>
  <c r="C2" i="6"/>
  <c r="C10" i="6"/>
  <c r="G10" i="6"/>
  <c r="G11" i="6"/>
  <c r="F10" i="5"/>
  <c r="B10" i="5"/>
  <c r="C9" i="5"/>
  <c r="C8" i="5"/>
  <c r="G7" i="5"/>
  <c r="C7" i="5"/>
  <c r="G6" i="5"/>
  <c r="C6" i="5"/>
  <c r="G5" i="5"/>
  <c r="C5" i="5"/>
  <c r="G4" i="5"/>
  <c r="C4" i="5"/>
  <c r="G3" i="5"/>
  <c r="C3" i="5"/>
  <c r="G2" i="5"/>
  <c r="C2" i="5"/>
  <c r="F10" i="4"/>
  <c r="B10" i="4"/>
  <c r="F11" i="4"/>
  <c r="C9" i="4"/>
  <c r="C8" i="4"/>
  <c r="G7" i="4"/>
  <c r="C7" i="4"/>
  <c r="G6" i="4"/>
  <c r="C6" i="4"/>
  <c r="G5" i="4"/>
  <c r="C5" i="4"/>
  <c r="G4" i="4"/>
  <c r="C4" i="4"/>
  <c r="G3" i="4"/>
  <c r="C3" i="4"/>
  <c r="G2" i="4"/>
  <c r="C2" i="4"/>
  <c r="F10" i="3"/>
  <c r="B10" i="3"/>
  <c r="C9" i="3"/>
  <c r="C8" i="3"/>
  <c r="G7" i="3"/>
  <c r="C7" i="3"/>
  <c r="G6" i="3"/>
  <c r="C6" i="3"/>
  <c r="G5" i="3"/>
  <c r="C5" i="3"/>
  <c r="G4" i="3"/>
  <c r="C4" i="3"/>
  <c r="G3" i="3"/>
  <c r="C3" i="3"/>
  <c r="G2" i="3"/>
  <c r="G10" i="3"/>
  <c r="C2" i="3"/>
  <c r="E10" i="2"/>
  <c r="B10" i="2"/>
  <c r="C9" i="2"/>
  <c r="C8" i="2"/>
  <c r="F7" i="2"/>
  <c r="C7" i="2"/>
  <c r="F6" i="2"/>
  <c r="C6" i="2"/>
  <c r="F5" i="2"/>
  <c r="C5" i="2"/>
  <c r="F4" i="2"/>
  <c r="C4" i="2"/>
  <c r="F3" i="2"/>
  <c r="C3" i="2"/>
  <c r="F2" i="2"/>
  <c r="F10" i="2"/>
  <c r="C2" i="2"/>
  <c r="C10" i="2"/>
  <c r="C2" i="1"/>
  <c r="F2" i="1"/>
  <c r="C3" i="1"/>
  <c r="F3" i="1"/>
  <c r="C4" i="1"/>
  <c r="F4" i="1"/>
  <c r="C5" i="1"/>
  <c r="F5" i="1"/>
  <c r="C6" i="1"/>
  <c r="F6" i="1"/>
  <c r="C7" i="1"/>
  <c r="F7" i="1"/>
  <c r="C8" i="1"/>
  <c r="C9" i="1"/>
  <c r="C10" i="1"/>
  <c r="F10" i="1"/>
  <c r="F11" i="1"/>
  <c r="B10" i="1"/>
  <c r="E10" i="1"/>
  <c r="E11" i="1"/>
  <c r="E11" i="2"/>
  <c r="C10" i="3"/>
  <c r="G11" i="3"/>
  <c r="F11" i="3"/>
  <c r="G10" i="4"/>
  <c r="C10" i="4"/>
  <c r="G11" i="4"/>
  <c r="F11" i="7"/>
  <c r="G10" i="5"/>
  <c r="F11" i="5"/>
  <c r="C10" i="5"/>
  <c r="G11" i="5"/>
  <c r="F8" i="10"/>
  <c r="F11" i="2"/>
  <c r="G11" i="7"/>
</calcChain>
</file>

<file path=xl/sharedStrings.xml><?xml version="1.0" encoding="utf-8"?>
<sst xmlns="http://schemas.openxmlformats.org/spreadsheetml/2006/main" count="266" uniqueCount="62">
  <si>
    <t>Product</t>
  </si>
  <si>
    <t>Unit Price</t>
  </si>
  <si>
    <t>Product
and Price</t>
  </si>
  <si>
    <t xml:space="preserve">Single </t>
  </si>
  <si>
    <t>Two Pack</t>
  </si>
  <si>
    <t>Four Pack</t>
  </si>
  <si>
    <t>Sourdough
Loaf</t>
  </si>
  <si>
    <t>Cinnamon Apple Rolls</t>
  </si>
  <si>
    <t>Wheat Sourdough Loaf</t>
  </si>
  <si>
    <t>Cinnamon Raisin Rolls</t>
  </si>
  <si>
    <t>Brioche
Loaf</t>
  </si>
  <si>
    <t>Cherry Pie
Rolls</t>
  </si>
  <si>
    <t>Apple Cinnamon Loaf</t>
  </si>
  <si>
    <t>Cranberry-Orange Rolls</t>
  </si>
  <si>
    <t>Rye Loaf</t>
  </si>
  <si>
    <t>Chocolate
Rolls</t>
  </si>
  <si>
    <t>Brioche Dinner Rolls (6)</t>
  </si>
  <si>
    <t>Classic Cinnamon Rolls</t>
  </si>
  <si>
    <t>Brioche Soup n Sandwich Loaf</t>
  </si>
  <si>
    <t>Key Lime
Roll</t>
  </si>
  <si>
    <t xml:space="preserve"> </t>
  </si>
  <si>
    <t>Brioche Communion Loaf</t>
  </si>
  <si>
    <t>Awesome Rolls</t>
  </si>
  <si>
    <t>Sourdough Communion Loaf</t>
  </si>
  <si>
    <t>Tray of 15 
Awesome Rolls</t>
  </si>
  <si>
    <t>Classic 
Artisan Bagels (4)</t>
  </si>
  <si>
    <t>Brownies</t>
  </si>
  <si>
    <t>Cinnamon 
Artisan Bagels (4)</t>
  </si>
  <si>
    <t>Tray of 24 Brownies</t>
  </si>
  <si>
    <t>Everything 
Artisan Bagels (4)</t>
  </si>
  <si>
    <t>Pan Brownies</t>
  </si>
  <si>
    <t>Pretzel 
Artisan Bagels (4)</t>
  </si>
  <si>
    <t>Tray of 24 mini-cinnis</t>
  </si>
  <si>
    <t>White
Hotel Rolls (12)</t>
  </si>
  <si>
    <t>Chocolate Crème Cake</t>
  </si>
  <si>
    <t>Honey Wheat
Hotel Rolls (12)</t>
  </si>
  <si>
    <t>White Crème Cake</t>
  </si>
  <si>
    <t>Quantity</t>
  </si>
  <si>
    <t>Price</t>
  </si>
  <si>
    <t>Comments</t>
  </si>
  <si>
    <t>Sourdough Bread
sixteen ounces
$3</t>
  </si>
  <si>
    <t>Cinnamon Apple Roll
2 five-ounce
rolls $3</t>
  </si>
  <si>
    <t>Wheat Sourdough Bread
sixteen ounces
$3</t>
  </si>
  <si>
    <t>Cinnamon Raisin Roll
2 five-ounce
rolls $3</t>
  </si>
  <si>
    <t>Light Brioche Bread
twelve ounces
$3</t>
  </si>
  <si>
    <t>Cherry Pie
Cinnamon Roll
2 five-ounce
rolls $4</t>
  </si>
  <si>
    <t>Apple Cinnamon Bread
twelve ounces
$3</t>
  </si>
  <si>
    <t>Cranberry-Orange
Cinnamon Roll
2 five-ounce
rolls $4</t>
  </si>
  <si>
    <t>Brioche
Dinner Rolls
6 two-ounce
rolls $3</t>
  </si>
  <si>
    <t>xxxx
Chocolate Roll
2 five-ounce
rolls $4</t>
  </si>
  <si>
    <t>Total Bread</t>
  </si>
  <si>
    <t>Total Sweet Rolls</t>
  </si>
  <si>
    <t>Total Order</t>
  </si>
  <si>
    <t>Brioche Soup n 
Sandwich Loaf
eight ounces
$2</t>
  </si>
  <si>
    <t>Plain
Cinnamon Roll
4 four-ounce
rolls $5</t>
  </si>
  <si>
    <t>Light Brioche
Communion Loaf
twenty-four
ounces $6</t>
  </si>
  <si>
    <t>Sourdough
Communion Loaf
twenty-four
ounces $4</t>
  </si>
  <si>
    <t xml:space="preserve">please precut </t>
  </si>
  <si>
    <t>please precut (double the size of the pieces compared to previous week)</t>
  </si>
  <si>
    <t>Brownies
2 pieces
$2</t>
  </si>
  <si>
    <t>Hot Cross Buns
4 three-ounce
rolls $3</t>
  </si>
  <si>
    <t>please precut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</si>
</sst>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43" fontId="2" fillId="0" borderId="0" xfId="1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0" xfId="0" applyFont="1"/>
    <xf numFmtId="0" fontId="2" fillId="0" borderId="4" xfId="0" applyFont="1" applyBorder="1" applyAlignment="1">
      <alignment horizontal="center" vertical="center"/>
    </xf>
    <xf numFmtId="5" fontId="2" fillId="0" borderId="4" xfId="2" applyNumberFormat="1" applyFont="1" applyBorder="1" applyAlignment="1">
      <alignment horizontal="center" vertical="center"/>
    </xf>
    <xf numFmtId="5" fontId="2" fillId="0" borderId="5" xfId="2" applyNumberFormat="1" applyFont="1" applyBorder="1" applyAlignment="1">
      <alignment horizontal="center" vertical="center"/>
    </xf>
    <xf numFmtId="5" fontId="2" fillId="0" borderId="6" xfId="2" applyNumberFormat="1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4" fontId="2" fillId="0" borderId="8" xfId="1" applyNumberFormat="1" applyFont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5" fontId="2" fillId="0" borderId="4" xfId="2" applyNumberFormat="1" applyFont="1" applyFill="1" applyBorder="1" applyAlignment="1">
      <alignment horizontal="center" vertical="center"/>
    </xf>
    <xf numFmtId="0" fontId="2" fillId="0" borderId="0" xfId="0" applyFont="1" applyFill="1"/>
    <xf numFmtId="0" fontId="5" fillId="0" borderId="0" xfId="0" applyFont="1" applyAlignment="1">
      <alignment vertical="center"/>
    </xf>
    <xf numFmtId="5" fontId="2" fillId="0" borderId="4" xfId="2" applyNumberFormat="1" applyFont="1" applyFill="1" applyBorder="1" applyAlignment="1">
      <alignment horizontal="center" vertical="center" wrapText="1"/>
    </xf>
    <xf numFmtId="0" fontId="6" fillId="0" borderId="0" xfId="0" applyFont="1"/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/>
    <xf numFmtId="0" fontId="2" fillId="5" borderId="11" xfId="0" applyFont="1" applyFill="1" applyBorder="1" applyAlignment="1"/>
    <xf numFmtId="0" fontId="2" fillId="5" borderId="11" xfId="0" applyFont="1" applyFill="1" applyBorder="1" applyAlignment="1">
      <alignment wrapText="1"/>
    </xf>
    <xf numFmtId="0" fontId="2" fillId="5" borderId="12" xfId="0" applyFont="1" applyFill="1" applyBorder="1" applyAlignment="1"/>
    <xf numFmtId="6" fontId="2" fillId="0" borderId="4" xfId="0" applyNumberFormat="1" applyFont="1" applyFill="1" applyBorder="1" applyAlignment="1">
      <alignment horizontal="center" vertical="center" wrapText="1"/>
    </xf>
    <xf numFmtId="6" fontId="2" fillId="0" borderId="5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6" fontId="2" fillId="0" borderId="8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6" fontId="2" fillId="0" borderId="6" xfId="0" applyNumberFormat="1" applyFont="1" applyFill="1" applyBorder="1" applyAlignment="1">
      <alignment horizontal="center" vertical="center" wrapText="1"/>
    </xf>
    <xf numFmtId="8" fontId="2" fillId="0" borderId="4" xfId="0" applyNumberFormat="1" applyFont="1" applyFill="1" applyBorder="1" applyAlignment="1">
      <alignment horizontal="center" vertical="center" wrapText="1"/>
    </xf>
    <xf numFmtId="43" fontId="7" fillId="0" borderId="9" xfId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6D280"/>
      <color rgb="FFE8CD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228600</xdr:rowOff>
    </xdr:from>
    <xdr:to>
      <xdr:col>2</xdr:col>
      <xdr:colOff>1262062</xdr:colOff>
      <xdr:row>0</xdr:row>
      <xdr:rowOff>1066800</xdr:rowOff>
    </xdr:to>
    <xdr:pic>
      <xdr:nvPicPr>
        <xdr:cNvPr id="1057" name="Picture 1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28600"/>
          <a:ext cx="3052762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9"/>
  <sheetViews>
    <sheetView tabSelected="1" zoomScale="80" zoomScaleNormal="80" workbookViewId="0" xr3:uid="{AEA406A1-0E4B-5B11-9CD5-51D6E497D94C}">
      <selection activeCell="H4" sqref="H4"/>
    </sheetView>
  </sheetViews>
  <sheetFormatPr defaultRowHeight="15.75"/>
  <cols>
    <col min="1" max="1" width="24.5703125" style="24" bestFit="1" customWidth="1"/>
    <col min="2" max="2" width="6" style="24" bestFit="1" customWidth="1"/>
    <col min="3" max="3" width="25" style="26" bestFit="1" customWidth="1"/>
    <col min="4" max="4" width="7" style="24" bestFit="1" customWidth="1"/>
    <col min="5" max="5" width="10.28515625" style="24" bestFit="1" customWidth="1"/>
    <col min="6" max="6" width="10.5703125" style="24" bestFit="1" customWidth="1"/>
    <col min="7" max="8" width="15.28515625" style="5" customWidth="1"/>
    <col min="9" max="16384" width="9.140625" style="5"/>
  </cols>
  <sheetData>
    <row r="1" spans="1:9" ht="92.1" customHeight="1" thickBot="1">
      <c r="A1" s="29"/>
      <c r="B1" s="30"/>
      <c r="C1" s="31"/>
      <c r="D1" s="30"/>
      <c r="E1" s="30"/>
      <c r="F1" s="32"/>
    </row>
    <row r="2" spans="1:9" ht="35.1" customHeight="1">
      <c r="A2" s="27" t="s">
        <v>0</v>
      </c>
      <c r="B2" s="25" t="s">
        <v>1</v>
      </c>
      <c r="C2" s="25" t="s">
        <v>2</v>
      </c>
      <c r="D2" s="25" t="s">
        <v>3</v>
      </c>
      <c r="E2" s="3" t="s">
        <v>4</v>
      </c>
      <c r="F2" s="28" t="s">
        <v>5</v>
      </c>
    </row>
    <row r="3" spans="1:9" ht="35.1" customHeight="1">
      <c r="A3" s="10" t="s">
        <v>6</v>
      </c>
      <c r="B3" s="33">
        <v>4</v>
      </c>
      <c r="C3" s="23" t="s">
        <v>7</v>
      </c>
      <c r="D3" s="33">
        <v>3</v>
      </c>
      <c r="E3" s="33">
        <v>4</v>
      </c>
      <c r="F3" s="34"/>
      <c r="I3" s="20"/>
    </row>
    <row r="4" spans="1:9" ht="35.1" customHeight="1">
      <c r="A4" s="10" t="s">
        <v>8</v>
      </c>
      <c r="B4" s="33">
        <v>4</v>
      </c>
      <c r="C4" s="23" t="s">
        <v>9</v>
      </c>
      <c r="D4" s="33">
        <v>3</v>
      </c>
      <c r="E4" s="33">
        <v>4</v>
      </c>
      <c r="F4" s="34"/>
      <c r="I4" s="20"/>
    </row>
    <row r="5" spans="1:9" ht="35.1" customHeight="1">
      <c r="A5" s="10" t="s">
        <v>10</v>
      </c>
      <c r="B5" s="33">
        <v>4</v>
      </c>
      <c r="C5" s="23" t="s">
        <v>11</v>
      </c>
      <c r="D5" s="33">
        <v>3</v>
      </c>
      <c r="E5" s="33">
        <v>4</v>
      </c>
      <c r="F5" s="34"/>
      <c r="I5" s="20"/>
    </row>
    <row r="6" spans="1:9" ht="35.1" customHeight="1">
      <c r="A6" s="10" t="s">
        <v>12</v>
      </c>
      <c r="B6" s="33">
        <v>4</v>
      </c>
      <c r="C6" s="23" t="s">
        <v>13</v>
      </c>
      <c r="D6" s="33">
        <v>3</v>
      </c>
      <c r="E6" s="33">
        <v>4</v>
      </c>
      <c r="F6" s="34"/>
      <c r="I6" s="20"/>
    </row>
    <row r="7" spans="1:9" ht="35.1" customHeight="1">
      <c r="A7" s="10" t="s">
        <v>14</v>
      </c>
      <c r="B7" s="33">
        <v>4</v>
      </c>
      <c r="C7" s="23" t="s">
        <v>15</v>
      </c>
      <c r="D7" s="33">
        <v>3</v>
      </c>
      <c r="E7" s="33">
        <v>4</v>
      </c>
      <c r="F7" s="34"/>
      <c r="I7" s="20"/>
    </row>
    <row r="8" spans="1:9" ht="35.1" customHeight="1">
      <c r="A8" s="10" t="s">
        <v>16</v>
      </c>
      <c r="B8" s="33">
        <v>4</v>
      </c>
      <c r="C8" s="23" t="s">
        <v>17</v>
      </c>
      <c r="D8" s="33">
        <v>3</v>
      </c>
      <c r="E8" s="33">
        <v>4</v>
      </c>
      <c r="F8" s="34">
        <v>6</v>
      </c>
      <c r="I8" s="20"/>
    </row>
    <row r="9" spans="1:9" ht="35.1" customHeight="1">
      <c r="A9" s="10" t="s">
        <v>18</v>
      </c>
      <c r="B9" s="33">
        <v>3</v>
      </c>
      <c r="C9" s="23" t="s">
        <v>19</v>
      </c>
      <c r="D9" s="33">
        <v>3</v>
      </c>
      <c r="E9" s="33" t="s">
        <v>20</v>
      </c>
      <c r="F9" s="34"/>
      <c r="I9" s="20"/>
    </row>
    <row r="10" spans="1:9" ht="35.1" customHeight="1">
      <c r="A10" s="10" t="s">
        <v>21</v>
      </c>
      <c r="B10" s="33">
        <v>6</v>
      </c>
      <c r="C10" s="23" t="s">
        <v>22</v>
      </c>
      <c r="D10" s="33"/>
      <c r="E10" s="33"/>
      <c r="F10" s="34">
        <v>4</v>
      </c>
      <c r="I10" s="20"/>
    </row>
    <row r="11" spans="1:9" ht="35.1" customHeight="1">
      <c r="A11" s="10" t="s">
        <v>23</v>
      </c>
      <c r="B11" s="33">
        <v>6</v>
      </c>
      <c r="C11" s="23" t="s">
        <v>24</v>
      </c>
      <c r="D11" s="39">
        <v>7.5</v>
      </c>
      <c r="E11" s="33"/>
      <c r="F11" s="34"/>
      <c r="I11" s="20"/>
    </row>
    <row r="12" spans="1:9" ht="35.1" customHeight="1">
      <c r="A12" s="10" t="s">
        <v>25</v>
      </c>
      <c r="B12" s="33">
        <v>5</v>
      </c>
      <c r="C12" s="23" t="s">
        <v>26</v>
      </c>
      <c r="D12" s="33"/>
      <c r="E12" s="33">
        <v>3</v>
      </c>
      <c r="F12" s="34"/>
      <c r="I12" s="20"/>
    </row>
    <row r="13" spans="1:9" ht="35.1" customHeight="1">
      <c r="A13" s="10" t="s">
        <v>27</v>
      </c>
      <c r="B13" s="33">
        <v>5</v>
      </c>
      <c r="C13" s="23" t="s">
        <v>28</v>
      </c>
      <c r="D13" s="33">
        <v>24</v>
      </c>
      <c r="E13" s="33"/>
      <c r="F13" s="34"/>
      <c r="I13" s="20"/>
    </row>
    <row r="14" spans="1:9" ht="35.1" customHeight="1">
      <c r="A14" s="10" t="s">
        <v>29</v>
      </c>
      <c r="B14" s="33">
        <v>5</v>
      </c>
      <c r="C14" s="23" t="s">
        <v>30</v>
      </c>
      <c r="D14" s="33">
        <v>5</v>
      </c>
      <c r="E14" s="33"/>
      <c r="F14" s="34"/>
      <c r="I14" s="20"/>
    </row>
    <row r="15" spans="1:9" ht="35.1" customHeight="1">
      <c r="A15" s="10" t="s">
        <v>31</v>
      </c>
      <c r="B15" s="33">
        <v>5</v>
      </c>
      <c r="C15" s="23" t="s">
        <v>32</v>
      </c>
      <c r="D15" s="33">
        <v>15</v>
      </c>
      <c r="E15" s="33"/>
      <c r="F15" s="34"/>
      <c r="I15" s="20"/>
    </row>
    <row r="16" spans="1:9" ht="35.1" customHeight="1">
      <c r="A16" s="10" t="s">
        <v>33</v>
      </c>
      <c r="B16" s="33">
        <v>6</v>
      </c>
      <c r="C16" s="23" t="s">
        <v>34</v>
      </c>
      <c r="D16" s="33">
        <v>5</v>
      </c>
      <c r="E16" s="33"/>
      <c r="F16" s="34"/>
      <c r="I16" s="20"/>
    </row>
    <row r="17" spans="1:9" ht="35.1" customHeight="1" thickBot="1">
      <c r="A17" s="35" t="s">
        <v>35</v>
      </c>
      <c r="B17" s="36">
        <v>6</v>
      </c>
      <c r="C17" s="37" t="s">
        <v>36</v>
      </c>
      <c r="D17" s="36">
        <v>5</v>
      </c>
      <c r="E17" s="36"/>
      <c r="F17" s="38"/>
      <c r="I17" s="20"/>
    </row>
    <row r="19" spans="1:9">
      <c r="I19" s="20"/>
    </row>
  </sheetData>
  <printOptions gridLines="1"/>
  <pageMargins left="0.25" right="0.25" top="1" bottom="1" header="0.3" footer="0.3"/>
  <pageSetup fitToHeight="0" orientation="portrait" r:id="rId1"/>
  <headerFooter>
    <oddHeader>&amp;C&amp;"-,Bold"&amp;12Bridge Bread Order Sheet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1"/>
  <sheetViews>
    <sheetView zoomScale="80" zoomScaleNormal="80" workbookViewId="0" xr3:uid="{7BE570AB-09E9-518F-B8F7-3F91B7162CA9}">
      <selection activeCell="C9" sqref="C9"/>
    </sheetView>
  </sheetViews>
  <sheetFormatPr defaultRowHeight="15.75"/>
  <cols>
    <col min="1" max="1" width="20" style="5" bestFit="1" customWidth="1"/>
    <col min="2" max="2" width="15.42578125" style="5" customWidth="1"/>
    <col min="3" max="3" width="13.85546875" style="5" customWidth="1"/>
    <col min="4" max="4" width="21.140625" style="5" customWidth="1"/>
    <col min="5" max="5" width="11.28515625" style="5" customWidth="1"/>
    <col min="6" max="6" width="13.7109375" style="5" customWidth="1"/>
    <col min="7" max="8" width="15.28515625" style="5" customWidth="1"/>
    <col min="9" max="16384" width="9.140625" style="5"/>
  </cols>
  <sheetData>
    <row r="1" spans="1:6">
      <c r="A1" s="2" t="s">
        <v>0</v>
      </c>
      <c r="B1" s="3" t="s">
        <v>37</v>
      </c>
      <c r="C1" s="3" t="s">
        <v>38</v>
      </c>
      <c r="D1" s="3" t="s">
        <v>0</v>
      </c>
      <c r="E1" s="3" t="s">
        <v>37</v>
      </c>
      <c r="F1" s="4" t="s">
        <v>38</v>
      </c>
    </row>
    <row r="2" spans="1:6" ht="67.5" customHeight="1">
      <c r="A2" s="10" t="s">
        <v>40</v>
      </c>
      <c r="B2" s="6">
        <v>8</v>
      </c>
      <c r="C2" s="7">
        <f>B2*3</f>
        <v>24</v>
      </c>
      <c r="D2" s="11" t="s">
        <v>41</v>
      </c>
      <c r="E2" s="6">
        <v>8</v>
      </c>
      <c r="F2" s="8">
        <f>E2*3</f>
        <v>24</v>
      </c>
    </row>
    <row r="3" spans="1:6" ht="63">
      <c r="A3" s="10" t="s">
        <v>42</v>
      </c>
      <c r="B3" s="6">
        <v>5</v>
      </c>
      <c r="C3" s="7">
        <f>B3*3</f>
        <v>15</v>
      </c>
      <c r="D3" s="11" t="s">
        <v>43</v>
      </c>
      <c r="E3" s="6">
        <v>8</v>
      </c>
      <c r="F3" s="8">
        <f>E3*3</f>
        <v>24</v>
      </c>
    </row>
    <row r="4" spans="1:6" ht="63">
      <c r="A4" s="10" t="s">
        <v>44</v>
      </c>
      <c r="B4" s="6">
        <v>14</v>
      </c>
      <c r="C4" s="7">
        <f>B4*3</f>
        <v>42</v>
      </c>
      <c r="D4" s="11" t="s">
        <v>45</v>
      </c>
      <c r="E4" s="6">
        <v>10</v>
      </c>
      <c r="F4" s="8">
        <f>E4*4</f>
        <v>40</v>
      </c>
    </row>
    <row r="5" spans="1:6" ht="63">
      <c r="A5" s="10" t="s">
        <v>46</v>
      </c>
      <c r="B5" s="6">
        <v>13</v>
      </c>
      <c r="C5" s="7">
        <f>B5*3</f>
        <v>39</v>
      </c>
      <c r="D5" s="11" t="s">
        <v>47</v>
      </c>
      <c r="E5" s="6">
        <v>8</v>
      </c>
      <c r="F5" s="8">
        <f>E5*4</f>
        <v>32</v>
      </c>
    </row>
    <row r="6" spans="1:6" ht="63">
      <c r="A6" s="10" t="s">
        <v>48</v>
      </c>
      <c r="B6" s="6">
        <v>8</v>
      </c>
      <c r="C6" s="7">
        <f>B6*3</f>
        <v>24</v>
      </c>
      <c r="D6" s="11" t="s">
        <v>49</v>
      </c>
      <c r="E6" s="6">
        <v>10</v>
      </c>
      <c r="F6" s="8">
        <f>E6*4</f>
        <v>40</v>
      </c>
    </row>
    <row r="7" spans="1:6" ht="63">
      <c r="A7" s="10" t="s">
        <v>53</v>
      </c>
      <c r="B7" s="6">
        <v>0</v>
      </c>
      <c r="C7" s="7">
        <f>B7*2</f>
        <v>0</v>
      </c>
      <c r="D7" s="11" t="s">
        <v>54</v>
      </c>
      <c r="E7" s="6">
        <v>12</v>
      </c>
      <c r="F7" s="8">
        <f>E7*5</f>
        <v>60</v>
      </c>
    </row>
    <row r="8" spans="1:6" ht="63">
      <c r="A8" s="10" t="s">
        <v>55</v>
      </c>
      <c r="B8" s="6">
        <v>0</v>
      </c>
      <c r="C8" s="7">
        <f>B8*6</f>
        <v>0</v>
      </c>
      <c r="D8" s="13"/>
      <c r="E8" s="14"/>
      <c r="F8" s="15"/>
    </row>
    <row r="9" spans="1:6" ht="63">
      <c r="A9" s="10" t="s">
        <v>56</v>
      </c>
      <c r="B9" s="6">
        <v>0</v>
      </c>
      <c r="C9" s="7">
        <f>B9*4</f>
        <v>0</v>
      </c>
      <c r="D9" s="13"/>
      <c r="E9" s="14"/>
      <c r="F9" s="15"/>
    </row>
    <row r="10" spans="1:6">
      <c r="A10" s="10" t="s">
        <v>50</v>
      </c>
      <c r="B10" s="6">
        <f>SUM(B2:B9)</f>
        <v>48</v>
      </c>
      <c r="C10" s="7">
        <f>SUM(C2:C9)</f>
        <v>144</v>
      </c>
      <c r="D10" s="16" t="s">
        <v>51</v>
      </c>
      <c r="E10" s="6">
        <f>SUM(E2:E9)</f>
        <v>56</v>
      </c>
      <c r="F10" s="8">
        <f>SUM(F2:F9)</f>
        <v>220</v>
      </c>
    </row>
    <row r="11" spans="1:6" s="1" customFormat="1" ht="16.5" thickBot="1">
      <c r="A11" s="40" t="s">
        <v>52</v>
      </c>
      <c r="B11" s="41"/>
      <c r="C11" s="41"/>
      <c r="D11" s="41"/>
      <c r="E11" s="12">
        <f>SUM(B10+E10)</f>
        <v>104</v>
      </c>
      <c r="F11" s="9">
        <f>C10+F10</f>
        <v>364</v>
      </c>
    </row>
  </sheetData>
  <mergeCells count="1">
    <mergeCell ref="A11:D11"/>
  </mergeCells>
  <printOptions gridLines="1"/>
  <pageMargins left="0.25" right="0.25" top="1" bottom="1" header="0.3" footer="0.3"/>
  <pageSetup paperSize="5" fitToHeight="0" orientation="portrait"/>
  <headerFooter>
    <oddHeader>&amp;C&amp;"-,Bold"&amp;12Bridge Bread Pre-Order 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"/>
  <sheetViews>
    <sheetView zoomScale="80" zoomScaleNormal="80" workbookViewId="0" xr3:uid="{958C4451-9541-5A59-BF78-D2F731DF1C81}">
      <selection activeCell="C9" sqref="C9"/>
    </sheetView>
  </sheetViews>
  <sheetFormatPr defaultRowHeight="15.75"/>
  <cols>
    <col min="1" max="1" width="20" style="5" bestFit="1" customWidth="1"/>
    <col min="2" max="2" width="15.42578125" style="5" customWidth="1"/>
    <col min="3" max="4" width="13.85546875" style="5" customWidth="1"/>
    <col min="5" max="5" width="21.140625" style="5" customWidth="1"/>
    <col min="6" max="6" width="11.28515625" style="5" customWidth="1"/>
    <col min="7" max="7" width="13.7109375" style="5" customWidth="1"/>
    <col min="8" max="9" width="15.28515625" style="5" customWidth="1"/>
    <col min="10" max="16384" width="9.140625" style="5"/>
  </cols>
  <sheetData>
    <row r="1" spans="1:10">
      <c r="A1" s="2" t="s">
        <v>0</v>
      </c>
      <c r="B1" s="3" t="s">
        <v>37</v>
      </c>
      <c r="C1" s="3" t="s">
        <v>38</v>
      </c>
      <c r="D1" s="3" t="s">
        <v>39</v>
      </c>
      <c r="E1" s="3" t="s">
        <v>0</v>
      </c>
      <c r="F1" s="3" t="s">
        <v>37</v>
      </c>
      <c r="G1" s="4" t="s">
        <v>38</v>
      </c>
    </row>
    <row r="2" spans="1:10" ht="67.5" customHeight="1">
      <c r="A2" s="10" t="s">
        <v>40</v>
      </c>
      <c r="B2" s="6"/>
      <c r="C2" s="7">
        <f>B2*3</f>
        <v>0</v>
      </c>
      <c r="D2" s="13"/>
      <c r="E2" s="11" t="s">
        <v>41</v>
      </c>
      <c r="F2" s="17"/>
      <c r="G2" s="8">
        <f>F2*3</f>
        <v>0</v>
      </c>
      <c r="J2" s="20"/>
    </row>
    <row r="3" spans="1:10" ht="63">
      <c r="A3" s="10" t="s">
        <v>42</v>
      </c>
      <c r="B3" s="6"/>
      <c r="C3" s="7">
        <f>B3*3</f>
        <v>0</v>
      </c>
      <c r="D3" s="13"/>
      <c r="E3" s="11" t="s">
        <v>43</v>
      </c>
      <c r="F3" s="17"/>
      <c r="G3" s="8">
        <f>F3*3</f>
        <v>0</v>
      </c>
      <c r="J3" s="20"/>
    </row>
    <row r="4" spans="1:10" ht="63">
      <c r="A4" s="10" t="s">
        <v>44</v>
      </c>
      <c r="B4" s="6"/>
      <c r="C4" s="7">
        <f>B4*3</f>
        <v>0</v>
      </c>
      <c r="D4" s="13"/>
      <c r="E4" s="11" t="s">
        <v>45</v>
      </c>
      <c r="F4" s="17"/>
      <c r="G4" s="8">
        <f>F4*4</f>
        <v>0</v>
      </c>
      <c r="J4" s="20"/>
    </row>
    <row r="5" spans="1:10" ht="63">
      <c r="A5" s="10" t="s">
        <v>46</v>
      </c>
      <c r="B5" s="6"/>
      <c r="C5" s="7">
        <f>B5*3</f>
        <v>0</v>
      </c>
      <c r="D5" s="13"/>
      <c r="E5" s="11" t="s">
        <v>47</v>
      </c>
      <c r="F5" s="17"/>
      <c r="G5" s="8">
        <f>F5*4</f>
        <v>0</v>
      </c>
      <c r="J5" s="20"/>
    </row>
    <row r="6" spans="1:10" ht="63">
      <c r="A6" s="10" t="s">
        <v>48</v>
      </c>
      <c r="B6" s="6"/>
      <c r="C6" s="7">
        <f>B6*3</f>
        <v>0</v>
      </c>
      <c r="D6" s="13"/>
      <c r="E6" s="11" t="s">
        <v>49</v>
      </c>
      <c r="F6" s="17"/>
      <c r="G6" s="8">
        <f>F6*4</f>
        <v>0</v>
      </c>
      <c r="J6" s="20"/>
    </row>
    <row r="7" spans="1:10">
      <c r="A7" s="10" t="s">
        <v>50</v>
      </c>
      <c r="B7" s="6">
        <f>SUM(B2:B6)</f>
        <v>0</v>
      </c>
      <c r="C7" s="7">
        <f>SUM(C2:C6)</f>
        <v>0</v>
      </c>
      <c r="D7" s="7"/>
      <c r="E7" s="16" t="s">
        <v>51</v>
      </c>
      <c r="F7" s="6">
        <f>SUM(F2:F6)</f>
        <v>0</v>
      </c>
      <c r="G7" s="8">
        <f>SUM(G2:G6)</f>
        <v>0</v>
      </c>
      <c r="J7" s="1"/>
    </row>
    <row r="8" spans="1:10" s="1" customFormat="1" ht="16.5" thickBot="1">
      <c r="A8" s="40" t="s">
        <v>52</v>
      </c>
      <c r="B8" s="41"/>
      <c r="C8" s="41"/>
      <c r="D8" s="41"/>
      <c r="E8" s="41"/>
      <c r="F8" s="12">
        <f>SUM(B7+F7)</f>
        <v>0</v>
      </c>
      <c r="G8" s="9">
        <f>C7+G7</f>
        <v>0</v>
      </c>
      <c r="J8" s="20"/>
    </row>
    <row r="10" spans="1:10">
      <c r="B10" s="19"/>
      <c r="J10" s="20"/>
    </row>
  </sheetData>
  <mergeCells count="1">
    <mergeCell ref="A8:E8"/>
  </mergeCells>
  <printOptions gridLines="1"/>
  <pageMargins left="0.25" right="0.25" top="1" bottom="1" header="0.3" footer="0.3"/>
  <pageSetup paperSize="5" fitToHeight="0" orientation="portrait"/>
  <headerFooter>
    <oddHeader>&amp;C&amp;"-,Bold"&amp;12Bridge Bread Pre-Order Sheet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"/>
  <sheetViews>
    <sheetView zoomScale="80" zoomScaleNormal="80" workbookViewId="0" xr3:uid="{842E5F09-E766-5B8D-85AF-A39847EA96FD}">
      <selection activeCell="C9" sqref="C9"/>
    </sheetView>
  </sheetViews>
  <sheetFormatPr defaultRowHeight="15.75"/>
  <cols>
    <col min="1" max="1" width="20" style="5" bestFit="1" customWidth="1"/>
    <col min="2" max="2" width="15.42578125" style="5" customWidth="1"/>
    <col min="3" max="3" width="13.85546875" style="5" customWidth="1"/>
    <col min="4" max="4" width="29.28515625" style="5" customWidth="1"/>
    <col min="5" max="5" width="21.140625" style="5" customWidth="1"/>
    <col min="6" max="6" width="11.28515625" style="5" customWidth="1"/>
    <col min="7" max="7" width="13.7109375" style="5" customWidth="1"/>
    <col min="8" max="9" width="15.28515625" style="5" customWidth="1"/>
    <col min="10" max="16384" width="9.140625" style="5"/>
  </cols>
  <sheetData>
    <row r="1" spans="1:10">
      <c r="A1" s="2" t="s">
        <v>0</v>
      </c>
      <c r="B1" s="3" t="s">
        <v>37</v>
      </c>
      <c r="C1" s="3" t="s">
        <v>38</v>
      </c>
      <c r="D1" s="3" t="s">
        <v>39</v>
      </c>
      <c r="E1" s="3" t="s">
        <v>0</v>
      </c>
      <c r="F1" s="3" t="s">
        <v>37</v>
      </c>
      <c r="G1" s="4" t="s">
        <v>38</v>
      </c>
    </row>
    <row r="2" spans="1:10" ht="67.5" customHeight="1">
      <c r="A2" s="10" t="s">
        <v>40</v>
      </c>
      <c r="B2" s="6">
        <v>7</v>
      </c>
      <c r="C2" s="7">
        <f>B2*3</f>
        <v>21</v>
      </c>
      <c r="D2" s="13"/>
      <c r="E2" s="11" t="s">
        <v>41</v>
      </c>
      <c r="F2" s="17">
        <v>6</v>
      </c>
      <c r="G2" s="8">
        <f>F2*3</f>
        <v>18</v>
      </c>
      <c r="J2" s="20"/>
    </row>
    <row r="3" spans="1:10" ht="63">
      <c r="A3" s="10" t="s">
        <v>42</v>
      </c>
      <c r="B3" s="6">
        <v>5</v>
      </c>
      <c r="C3" s="7">
        <f>B3*3</f>
        <v>15</v>
      </c>
      <c r="D3" s="13"/>
      <c r="E3" s="11" t="s">
        <v>43</v>
      </c>
      <c r="F3" s="17">
        <v>0</v>
      </c>
      <c r="G3" s="8">
        <f>F3*3</f>
        <v>0</v>
      </c>
      <c r="J3" s="20"/>
    </row>
    <row r="4" spans="1:10" ht="63">
      <c r="A4" s="10" t="s">
        <v>44</v>
      </c>
      <c r="B4" s="6">
        <v>7</v>
      </c>
      <c r="C4" s="7">
        <f>B4*3</f>
        <v>21</v>
      </c>
      <c r="D4" s="13"/>
      <c r="E4" s="11" t="s">
        <v>45</v>
      </c>
      <c r="F4" s="17">
        <v>6</v>
      </c>
      <c r="G4" s="8">
        <f>F4*4</f>
        <v>24</v>
      </c>
      <c r="J4" s="20"/>
    </row>
    <row r="5" spans="1:10" ht="63">
      <c r="A5" s="10" t="s">
        <v>46</v>
      </c>
      <c r="B5" s="6">
        <v>7</v>
      </c>
      <c r="C5" s="7">
        <f>B5*3</f>
        <v>21</v>
      </c>
      <c r="D5" s="13"/>
      <c r="E5" s="11" t="s">
        <v>47</v>
      </c>
      <c r="F5" s="17">
        <v>0</v>
      </c>
      <c r="G5" s="8">
        <f>F5*4</f>
        <v>0</v>
      </c>
      <c r="J5" s="20"/>
    </row>
    <row r="6" spans="1:10" ht="63">
      <c r="A6" s="10" t="s">
        <v>48</v>
      </c>
      <c r="B6" s="6">
        <v>7</v>
      </c>
      <c r="C6" s="7">
        <f>B6*3</f>
        <v>21</v>
      </c>
      <c r="D6" s="13"/>
      <c r="E6" s="11" t="s">
        <v>49</v>
      </c>
      <c r="F6" s="17">
        <v>6</v>
      </c>
      <c r="G6" s="8">
        <f>F6*4</f>
        <v>24</v>
      </c>
      <c r="J6" s="20"/>
    </row>
    <row r="7" spans="1:10" ht="63">
      <c r="A7" s="10" t="s">
        <v>53</v>
      </c>
      <c r="B7" s="6">
        <v>0</v>
      </c>
      <c r="C7" s="7">
        <f>B7*2</f>
        <v>0</v>
      </c>
      <c r="D7" s="13"/>
      <c r="E7" s="11" t="s">
        <v>54</v>
      </c>
      <c r="F7" s="17">
        <v>12</v>
      </c>
      <c r="G7" s="8">
        <f>F7*5</f>
        <v>60</v>
      </c>
      <c r="J7" s="20"/>
    </row>
    <row r="8" spans="1:10" ht="63">
      <c r="A8" s="10" t="s">
        <v>55</v>
      </c>
      <c r="B8" s="17">
        <v>0</v>
      </c>
      <c r="C8" s="18">
        <f>B8*6</f>
        <v>0</v>
      </c>
      <c r="D8" s="13"/>
      <c r="E8" s="13"/>
      <c r="F8" s="14"/>
      <c r="G8" s="15"/>
      <c r="J8" s="20"/>
    </row>
    <row r="9" spans="1:10" ht="63">
      <c r="A9" s="10" t="s">
        <v>56</v>
      </c>
      <c r="B9" s="17">
        <v>4</v>
      </c>
      <c r="C9" s="7">
        <f>B9*4</f>
        <v>16</v>
      </c>
      <c r="D9" s="21" t="s">
        <v>57</v>
      </c>
      <c r="E9" s="13"/>
      <c r="F9" s="14"/>
      <c r="G9" s="15"/>
      <c r="J9" s="20"/>
    </row>
    <row r="10" spans="1:10">
      <c r="A10" s="10" t="s">
        <v>50</v>
      </c>
      <c r="B10" s="6">
        <f>SUM(B2:B9)</f>
        <v>37</v>
      </c>
      <c r="C10" s="7">
        <f>SUM(C2:C9)</f>
        <v>115</v>
      </c>
      <c r="D10" s="7"/>
      <c r="E10" s="16" t="s">
        <v>51</v>
      </c>
      <c r="F10" s="6">
        <f>SUM(F2:F9)</f>
        <v>30</v>
      </c>
      <c r="G10" s="8">
        <f>SUM(G2:G9)</f>
        <v>126</v>
      </c>
      <c r="J10" s="1"/>
    </row>
    <row r="11" spans="1:10" s="1" customFormat="1" ht="16.5" thickBot="1">
      <c r="A11" s="40" t="s">
        <v>52</v>
      </c>
      <c r="B11" s="41"/>
      <c r="C11" s="41"/>
      <c r="D11" s="41"/>
      <c r="E11" s="41"/>
      <c r="F11" s="12">
        <f>SUM(B10+F10)</f>
        <v>67</v>
      </c>
      <c r="G11" s="9">
        <f>C10+G10</f>
        <v>241</v>
      </c>
      <c r="J11" s="20"/>
    </row>
    <row r="13" spans="1:10">
      <c r="B13" s="19"/>
      <c r="J13" s="20"/>
    </row>
  </sheetData>
  <mergeCells count="1">
    <mergeCell ref="A11:E11"/>
  </mergeCells>
  <printOptions gridLines="1"/>
  <pageMargins left="0.25" right="0.25" top="1" bottom="1" header="0.3" footer="0.3"/>
  <pageSetup paperSize="5" fitToHeight="0" orientation="portrait"/>
  <headerFooter>
    <oddHeader>&amp;C&amp;"-,Bold"&amp;12Bridge Bread Pre-Order Sheet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3"/>
  <sheetViews>
    <sheetView zoomScale="80" zoomScaleNormal="80" workbookViewId="0" xr3:uid="{51F8DEE0-4D01-5F28-A812-FC0BD7CAC4A5}">
      <selection activeCell="C9" sqref="C9"/>
    </sheetView>
  </sheetViews>
  <sheetFormatPr defaultRowHeight="15.75"/>
  <cols>
    <col min="1" max="1" width="20" style="5" bestFit="1" customWidth="1"/>
    <col min="2" max="2" width="15.42578125" style="5" customWidth="1"/>
    <col min="3" max="3" width="13.85546875" style="5" customWidth="1"/>
    <col min="4" max="4" width="29.28515625" style="5" customWidth="1"/>
    <col min="5" max="5" width="21.140625" style="5" customWidth="1"/>
    <col min="6" max="6" width="11.28515625" style="5" customWidth="1"/>
    <col min="7" max="7" width="13.7109375" style="5" customWidth="1"/>
    <col min="8" max="9" width="15.28515625" style="5" customWidth="1"/>
    <col min="10" max="16384" width="9.140625" style="5"/>
  </cols>
  <sheetData>
    <row r="1" spans="1:10">
      <c r="A1" s="2" t="s">
        <v>0</v>
      </c>
      <c r="B1" s="3" t="s">
        <v>37</v>
      </c>
      <c r="C1" s="3" t="s">
        <v>38</v>
      </c>
      <c r="D1" s="3" t="s">
        <v>39</v>
      </c>
      <c r="E1" s="3" t="s">
        <v>0</v>
      </c>
      <c r="F1" s="3" t="s">
        <v>37</v>
      </c>
      <c r="G1" s="4" t="s">
        <v>38</v>
      </c>
    </row>
    <row r="2" spans="1:10" ht="67.5" customHeight="1">
      <c r="A2" s="10" t="s">
        <v>40</v>
      </c>
      <c r="B2" s="6">
        <v>7</v>
      </c>
      <c r="C2" s="7">
        <f>B2*3</f>
        <v>21</v>
      </c>
      <c r="D2" s="13"/>
      <c r="E2" s="11" t="s">
        <v>41</v>
      </c>
      <c r="F2" s="17">
        <v>6</v>
      </c>
      <c r="G2" s="8">
        <f>F2*3</f>
        <v>18</v>
      </c>
      <c r="J2" s="20"/>
    </row>
    <row r="3" spans="1:10" ht="63">
      <c r="A3" s="10" t="s">
        <v>42</v>
      </c>
      <c r="B3" s="6">
        <v>5</v>
      </c>
      <c r="C3" s="7">
        <f>B3*3</f>
        <v>15</v>
      </c>
      <c r="D3" s="13"/>
      <c r="E3" s="11" t="s">
        <v>43</v>
      </c>
      <c r="F3" s="17">
        <v>0</v>
      </c>
      <c r="G3" s="8">
        <f>F3*3</f>
        <v>0</v>
      </c>
      <c r="J3" s="20"/>
    </row>
    <row r="4" spans="1:10" ht="63">
      <c r="A4" s="10" t="s">
        <v>44</v>
      </c>
      <c r="B4" s="6">
        <v>7</v>
      </c>
      <c r="C4" s="7">
        <f>B4*3</f>
        <v>21</v>
      </c>
      <c r="D4" s="13"/>
      <c r="E4" s="11" t="s">
        <v>45</v>
      </c>
      <c r="F4" s="17">
        <v>6</v>
      </c>
      <c r="G4" s="8">
        <f>F4*4</f>
        <v>24</v>
      </c>
      <c r="J4" s="20"/>
    </row>
    <row r="5" spans="1:10" ht="63">
      <c r="A5" s="10" t="s">
        <v>46</v>
      </c>
      <c r="B5" s="6">
        <v>7</v>
      </c>
      <c r="C5" s="7">
        <f>B5*3</f>
        <v>21</v>
      </c>
      <c r="D5" s="13"/>
      <c r="E5" s="11" t="s">
        <v>47</v>
      </c>
      <c r="F5" s="17">
        <v>0</v>
      </c>
      <c r="G5" s="8">
        <f>F5*4</f>
        <v>0</v>
      </c>
      <c r="J5" s="20"/>
    </row>
    <row r="6" spans="1:10" ht="63">
      <c r="A6" s="10" t="s">
        <v>48</v>
      </c>
      <c r="B6" s="6">
        <v>7</v>
      </c>
      <c r="C6" s="7">
        <f>B6*3</f>
        <v>21</v>
      </c>
      <c r="D6" s="13"/>
      <c r="E6" s="11" t="s">
        <v>49</v>
      </c>
      <c r="F6" s="17">
        <v>6</v>
      </c>
      <c r="G6" s="8">
        <f>F6*4</f>
        <v>24</v>
      </c>
      <c r="J6" s="20"/>
    </row>
    <row r="7" spans="1:10" ht="63">
      <c r="A7" s="10" t="s">
        <v>53</v>
      </c>
      <c r="B7" s="6">
        <v>0</v>
      </c>
      <c r="C7" s="7">
        <f>B7*2</f>
        <v>0</v>
      </c>
      <c r="D7" s="13"/>
      <c r="E7" s="11" t="s">
        <v>54</v>
      </c>
      <c r="F7" s="17">
        <v>12</v>
      </c>
      <c r="G7" s="8">
        <f>F7*5</f>
        <v>60</v>
      </c>
      <c r="J7" s="20"/>
    </row>
    <row r="8" spans="1:10" ht="63">
      <c r="A8" s="10" t="s">
        <v>55</v>
      </c>
      <c r="B8" s="17">
        <v>0</v>
      </c>
      <c r="C8" s="18">
        <f>B8*6</f>
        <v>0</v>
      </c>
      <c r="D8" s="13"/>
      <c r="E8" s="13"/>
      <c r="F8" s="14"/>
      <c r="G8" s="15"/>
      <c r="J8" s="20"/>
    </row>
    <row r="9" spans="1:10" ht="63">
      <c r="A9" s="10" t="s">
        <v>56</v>
      </c>
      <c r="B9" s="17">
        <v>4</v>
      </c>
      <c r="C9" s="7">
        <f>B9*4</f>
        <v>16</v>
      </c>
      <c r="D9" s="21" t="s">
        <v>57</v>
      </c>
      <c r="E9" s="13"/>
      <c r="F9" s="14"/>
      <c r="G9" s="15"/>
      <c r="J9" s="20"/>
    </row>
    <row r="10" spans="1:10">
      <c r="A10" s="10" t="s">
        <v>50</v>
      </c>
      <c r="B10" s="6">
        <f>SUM(B2:B9)</f>
        <v>37</v>
      </c>
      <c r="C10" s="7">
        <f>SUM(C2:C9)</f>
        <v>115</v>
      </c>
      <c r="D10" s="7"/>
      <c r="E10" s="16" t="s">
        <v>51</v>
      </c>
      <c r="F10" s="6">
        <f>SUM(F2:F9)</f>
        <v>30</v>
      </c>
      <c r="G10" s="8">
        <f>SUM(G2:G9)</f>
        <v>126</v>
      </c>
      <c r="J10" s="1"/>
    </row>
    <row r="11" spans="1:10" s="1" customFormat="1" ht="16.5" thickBot="1">
      <c r="A11" s="40" t="s">
        <v>52</v>
      </c>
      <c r="B11" s="41"/>
      <c r="C11" s="41"/>
      <c r="D11" s="41"/>
      <c r="E11" s="41"/>
      <c r="F11" s="12">
        <f>SUM(B10+F10)</f>
        <v>67</v>
      </c>
      <c r="G11" s="9">
        <f>C10+G10</f>
        <v>241</v>
      </c>
      <c r="J11" s="20"/>
    </row>
    <row r="13" spans="1:10">
      <c r="B13" s="19"/>
      <c r="J13" s="20"/>
    </row>
  </sheetData>
  <mergeCells count="1">
    <mergeCell ref="A11:E11"/>
  </mergeCells>
  <printOptions gridLines="1"/>
  <pageMargins left="0.25" right="0.25" top="1" bottom="1" header="0.3" footer="0.3"/>
  <pageSetup paperSize="5" fitToHeight="0" orientation="portrait"/>
  <headerFooter>
    <oddHeader>&amp;C&amp;"-,Bold"&amp;12Bridge Bread Pre-Order Sheet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3"/>
  <sheetViews>
    <sheetView zoomScale="80" zoomScaleNormal="80" workbookViewId="0" xr3:uid="{F9CF3CF3-643B-5BE6-8B46-32C596A47465}">
      <selection activeCell="C9" sqref="C9"/>
    </sheetView>
  </sheetViews>
  <sheetFormatPr defaultRowHeight="15.75"/>
  <cols>
    <col min="1" max="1" width="20" style="5" bestFit="1" customWidth="1"/>
    <col min="2" max="2" width="15.42578125" style="5" customWidth="1"/>
    <col min="3" max="3" width="13.85546875" style="5" customWidth="1"/>
    <col min="4" max="4" width="29.28515625" style="5" customWidth="1"/>
    <col min="5" max="5" width="21.140625" style="5" customWidth="1"/>
    <col min="6" max="6" width="11.28515625" style="5" customWidth="1"/>
    <col min="7" max="7" width="13.7109375" style="5" customWidth="1"/>
    <col min="8" max="9" width="15.28515625" style="5" customWidth="1"/>
    <col min="10" max="16384" width="9.140625" style="5"/>
  </cols>
  <sheetData>
    <row r="1" spans="1:10">
      <c r="A1" s="2" t="s">
        <v>0</v>
      </c>
      <c r="B1" s="3" t="s">
        <v>37</v>
      </c>
      <c r="C1" s="3" t="s">
        <v>38</v>
      </c>
      <c r="D1" s="3" t="s">
        <v>39</v>
      </c>
      <c r="E1" s="3" t="s">
        <v>0</v>
      </c>
      <c r="F1" s="3" t="s">
        <v>37</v>
      </c>
      <c r="G1" s="4" t="s">
        <v>38</v>
      </c>
    </row>
    <row r="2" spans="1:10" ht="67.5" customHeight="1">
      <c r="A2" s="10" t="s">
        <v>40</v>
      </c>
      <c r="B2" s="6">
        <v>10</v>
      </c>
      <c r="C2" s="7">
        <f>B2*3</f>
        <v>30</v>
      </c>
      <c r="D2" s="13"/>
      <c r="E2" s="11" t="s">
        <v>41</v>
      </c>
      <c r="F2" s="17">
        <v>10</v>
      </c>
      <c r="G2" s="8">
        <f>F2*3</f>
        <v>30</v>
      </c>
      <c r="J2" s="20"/>
    </row>
    <row r="3" spans="1:10" ht="63">
      <c r="A3" s="10" t="s">
        <v>42</v>
      </c>
      <c r="B3" s="6">
        <v>5</v>
      </c>
      <c r="C3" s="7">
        <f>B3*3</f>
        <v>15</v>
      </c>
      <c r="D3" s="13"/>
      <c r="E3" s="11" t="s">
        <v>43</v>
      </c>
      <c r="F3" s="17">
        <v>0</v>
      </c>
      <c r="G3" s="8">
        <f>F3*3</f>
        <v>0</v>
      </c>
      <c r="J3" s="20"/>
    </row>
    <row r="4" spans="1:10" ht="63">
      <c r="A4" s="10" t="s">
        <v>44</v>
      </c>
      <c r="B4" s="6">
        <v>10</v>
      </c>
      <c r="C4" s="7">
        <f>B4*3</f>
        <v>30</v>
      </c>
      <c r="D4" s="13"/>
      <c r="E4" s="11" t="s">
        <v>45</v>
      </c>
      <c r="F4" s="17">
        <v>10</v>
      </c>
      <c r="G4" s="8">
        <f>F4*4</f>
        <v>40</v>
      </c>
      <c r="J4" s="20"/>
    </row>
    <row r="5" spans="1:10" ht="63">
      <c r="A5" s="10" t="s">
        <v>46</v>
      </c>
      <c r="B5" s="6">
        <v>10</v>
      </c>
      <c r="C5" s="7">
        <f>B5*3</f>
        <v>30</v>
      </c>
      <c r="D5" s="13"/>
      <c r="E5" s="11" t="s">
        <v>47</v>
      </c>
      <c r="F5" s="17">
        <v>0</v>
      </c>
      <c r="G5" s="8">
        <f>F5*4</f>
        <v>0</v>
      </c>
      <c r="J5" s="20"/>
    </row>
    <row r="6" spans="1:10" ht="63">
      <c r="A6" s="10" t="s">
        <v>48</v>
      </c>
      <c r="B6" s="6">
        <v>10</v>
      </c>
      <c r="C6" s="7">
        <f>B6*3</f>
        <v>30</v>
      </c>
      <c r="D6" s="13"/>
      <c r="E6" s="11" t="s">
        <v>49</v>
      </c>
      <c r="F6" s="17">
        <v>10</v>
      </c>
      <c r="G6" s="8">
        <f>F6*4</f>
        <v>40</v>
      </c>
      <c r="J6" s="20"/>
    </row>
    <row r="7" spans="1:10" ht="63">
      <c r="A7" s="10" t="s">
        <v>53</v>
      </c>
      <c r="B7" s="6">
        <v>0</v>
      </c>
      <c r="C7" s="7">
        <f>B7*2</f>
        <v>0</v>
      </c>
      <c r="D7" s="13"/>
      <c r="E7" s="11" t="s">
        <v>54</v>
      </c>
      <c r="F7" s="17">
        <v>24</v>
      </c>
      <c r="G7" s="8">
        <f>F7*5</f>
        <v>120</v>
      </c>
      <c r="J7" s="20"/>
    </row>
    <row r="8" spans="1:10" ht="63">
      <c r="A8" s="10" t="s">
        <v>55</v>
      </c>
      <c r="B8" s="17">
        <v>4</v>
      </c>
      <c r="C8" s="18">
        <f>B8*6</f>
        <v>24</v>
      </c>
      <c r="D8" s="21" t="s">
        <v>58</v>
      </c>
      <c r="E8" s="13"/>
      <c r="F8" s="14"/>
      <c r="G8" s="15"/>
      <c r="J8" s="20"/>
    </row>
    <row r="9" spans="1:10" ht="63">
      <c r="A9" s="10" t="s">
        <v>56</v>
      </c>
      <c r="B9" s="17">
        <v>0</v>
      </c>
      <c r="C9" s="7">
        <f>B9*4</f>
        <v>0</v>
      </c>
      <c r="D9" s="13"/>
      <c r="E9" s="13"/>
      <c r="F9" s="14"/>
      <c r="G9" s="15"/>
      <c r="J9" s="20"/>
    </row>
    <row r="10" spans="1:10">
      <c r="A10" s="10" t="s">
        <v>50</v>
      </c>
      <c r="B10" s="6">
        <f>SUM(B2:B9)</f>
        <v>49</v>
      </c>
      <c r="C10" s="7">
        <f>SUM(C2:C9)</f>
        <v>159</v>
      </c>
      <c r="D10" s="7"/>
      <c r="E10" s="16" t="s">
        <v>51</v>
      </c>
      <c r="F10" s="6">
        <f>SUM(F2:F9)</f>
        <v>54</v>
      </c>
      <c r="G10" s="8">
        <f>SUM(G2:G9)</f>
        <v>230</v>
      </c>
      <c r="J10" s="1"/>
    </row>
    <row r="11" spans="1:10" s="1" customFormat="1" ht="16.5" thickBot="1">
      <c r="A11" s="40" t="s">
        <v>52</v>
      </c>
      <c r="B11" s="41"/>
      <c r="C11" s="41"/>
      <c r="D11" s="41"/>
      <c r="E11" s="41"/>
      <c r="F11" s="12">
        <f>SUM(B10+F10)</f>
        <v>103</v>
      </c>
      <c r="G11" s="9">
        <f>C10+G10</f>
        <v>389</v>
      </c>
      <c r="J11" s="20"/>
    </row>
    <row r="13" spans="1:10">
      <c r="B13" s="19"/>
      <c r="J13" s="20"/>
    </row>
  </sheetData>
  <mergeCells count="1">
    <mergeCell ref="A11:E11"/>
  </mergeCells>
  <printOptions gridLines="1"/>
  <pageMargins left="0.25" right="0.25" top="1" bottom="1" header="0.3" footer="0.3"/>
  <pageSetup paperSize="5" fitToHeight="0" orientation="portrait"/>
  <headerFooter>
    <oddHeader>&amp;C&amp;"-,Bold"&amp;12Bridge Bread Pre-Order Sheet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zoomScale="80" zoomScaleNormal="80" workbookViewId="0" xr3:uid="{78B4E459-6924-5F8B-B7BA-2DD04133E49E}">
      <selection activeCell="C9" sqref="C9"/>
    </sheetView>
  </sheetViews>
  <sheetFormatPr defaultRowHeight="15.75"/>
  <cols>
    <col min="1" max="1" width="20" style="5" bestFit="1" customWidth="1"/>
    <col min="2" max="2" width="15.42578125" style="5" customWidth="1"/>
    <col min="3" max="3" width="13.85546875" style="5" customWidth="1"/>
    <col min="4" max="4" width="29.28515625" style="5" customWidth="1"/>
    <col min="5" max="5" width="21.140625" style="5" customWidth="1"/>
    <col min="6" max="6" width="11.28515625" style="5" customWidth="1"/>
    <col min="7" max="7" width="13.7109375" style="5" customWidth="1"/>
    <col min="8" max="9" width="15.28515625" style="5" customWidth="1"/>
    <col min="10" max="11" width="9.140625" style="5"/>
    <col min="12" max="12" width="23.140625" style="5" customWidth="1"/>
    <col min="13" max="13" width="24" style="5" customWidth="1"/>
    <col min="14" max="16384" width="9.140625" style="5"/>
  </cols>
  <sheetData>
    <row r="1" spans="1:15">
      <c r="A1" s="2" t="s">
        <v>0</v>
      </c>
      <c r="B1" s="3" t="s">
        <v>37</v>
      </c>
      <c r="C1" s="3" t="s">
        <v>38</v>
      </c>
      <c r="D1" s="3" t="s">
        <v>39</v>
      </c>
      <c r="E1" s="3" t="s">
        <v>0</v>
      </c>
      <c r="F1" s="3" t="s">
        <v>37</v>
      </c>
      <c r="G1" s="4" t="s">
        <v>38</v>
      </c>
    </row>
    <row r="2" spans="1:15" ht="67.5" customHeight="1">
      <c r="A2" s="10" t="s">
        <v>40</v>
      </c>
      <c r="B2" s="6">
        <v>15</v>
      </c>
      <c r="C2" s="7">
        <f>B2*3</f>
        <v>45</v>
      </c>
      <c r="D2" s="13"/>
      <c r="E2" s="11" t="s">
        <v>41</v>
      </c>
      <c r="F2" s="17">
        <v>12</v>
      </c>
      <c r="G2" s="8">
        <f>F2*3</f>
        <v>36</v>
      </c>
      <c r="J2" s="20"/>
      <c r="L2" s="23" t="s">
        <v>40</v>
      </c>
      <c r="M2" s="11" t="s">
        <v>41</v>
      </c>
    </row>
    <row r="3" spans="1:15" ht="63">
      <c r="A3" s="10" t="s">
        <v>42</v>
      </c>
      <c r="B3" s="6">
        <v>7</v>
      </c>
      <c r="C3" s="7">
        <f>B3*3</f>
        <v>21</v>
      </c>
      <c r="D3" s="13"/>
      <c r="E3" s="11" t="s">
        <v>43</v>
      </c>
      <c r="F3" s="17">
        <v>0</v>
      </c>
      <c r="G3" s="8">
        <f>F3*3</f>
        <v>0</v>
      </c>
      <c r="J3" s="20"/>
      <c r="L3" s="23" t="s">
        <v>42</v>
      </c>
      <c r="M3" s="11" t="s">
        <v>43</v>
      </c>
    </row>
    <row r="4" spans="1:15" ht="63">
      <c r="A4" s="10" t="s">
        <v>44</v>
      </c>
      <c r="B4" s="6">
        <v>15</v>
      </c>
      <c r="C4" s="7">
        <f>B4*3</f>
        <v>45</v>
      </c>
      <c r="D4" s="13"/>
      <c r="E4" s="11" t="s">
        <v>45</v>
      </c>
      <c r="F4" s="17">
        <v>0</v>
      </c>
      <c r="G4" s="8">
        <f>F4*4</f>
        <v>0</v>
      </c>
      <c r="J4" s="20"/>
      <c r="L4" s="23" t="s">
        <v>44</v>
      </c>
      <c r="M4" s="11" t="s">
        <v>45</v>
      </c>
    </row>
    <row r="5" spans="1:15" ht="63">
      <c r="A5" s="10" t="s">
        <v>46</v>
      </c>
      <c r="B5" s="6">
        <v>7</v>
      </c>
      <c r="C5" s="7">
        <f>B5*3</f>
        <v>21</v>
      </c>
      <c r="D5" s="13"/>
      <c r="E5" s="11" t="s">
        <v>47</v>
      </c>
      <c r="F5" s="17">
        <v>0</v>
      </c>
      <c r="G5" s="8">
        <f>F5*4</f>
        <v>0</v>
      </c>
      <c r="J5" s="20"/>
      <c r="L5" s="23" t="s">
        <v>46</v>
      </c>
      <c r="M5" s="11" t="s">
        <v>47</v>
      </c>
    </row>
    <row r="6" spans="1:15" ht="63">
      <c r="A6" s="10" t="s">
        <v>48</v>
      </c>
      <c r="B6" s="6">
        <v>10</v>
      </c>
      <c r="C6" s="7">
        <f>B6*3</f>
        <v>30</v>
      </c>
      <c r="D6" s="13"/>
      <c r="E6" s="11" t="s">
        <v>49</v>
      </c>
      <c r="F6" s="17">
        <v>12</v>
      </c>
      <c r="G6" s="8">
        <f>F6*4</f>
        <v>48</v>
      </c>
      <c r="J6" s="20"/>
      <c r="L6" s="23" t="s">
        <v>48</v>
      </c>
      <c r="M6" s="11" t="s">
        <v>49</v>
      </c>
    </row>
    <row r="7" spans="1:15" ht="63">
      <c r="A7" s="10" t="s">
        <v>53</v>
      </c>
      <c r="B7" s="6">
        <v>0</v>
      </c>
      <c r="C7" s="7">
        <f>B7*2</f>
        <v>0</v>
      </c>
      <c r="D7" s="13"/>
      <c r="E7" s="11" t="s">
        <v>54</v>
      </c>
      <c r="F7" s="17">
        <v>12</v>
      </c>
      <c r="G7" s="8">
        <f>F7*5</f>
        <v>60</v>
      </c>
      <c r="J7" s="20"/>
      <c r="L7" s="23" t="s">
        <v>53</v>
      </c>
      <c r="M7" s="11" t="s">
        <v>54</v>
      </c>
    </row>
    <row r="8" spans="1:15" ht="63">
      <c r="A8" s="10" t="s">
        <v>55</v>
      </c>
      <c r="B8" s="17">
        <v>0</v>
      </c>
      <c r="C8" s="18">
        <f>B8*6</f>
        <v>0</v>
      </c>
      <c r="D8" s="13"/>
      <c r="E8" s="13"/>
      <c r="F8" s="14"/>
      <c r="G8" s="15"/>
      <c r="J8" s="20"/>
      <c r="L8" s="11" t="s">
        <v>59</v>
      </c>
      <c r="M8" s="11" t="s">
        <v>60</v>
      </c>
      <c r="O8" s="22"/>
    </row>
    <row r="9" spans="1:15" ht="63">
      <c r="A9" s="10" t="s">
        <v>56</v>
      </c>
      <c r="B9" s="17">
        <v>0</v>
      </c>
      <c r="C9" s="7">
        <f>B9*4</f>
        <v>0</v>
      </c>
      <c r="D9" s="13"/>
      <c r="E9" s="13"/>
      <c r="F9" s="14"/>
      <c r="G9" s="15"/>
      <c r="J9" s="20"/>
    </row>
    <row r="10" spans="1:15">
      <c r="A10" s="10" t="s">
        <v>50</v>
      </c>
      <c r="B10" s="6">
        <f>SUM(B2:B9)</f>
        <v>54</v>
      </c>
      <c r="C10" s="7">
        <f>SUM(C2:C9)</f>
        <v>162</v>
      </c>
      <c r="D10" s="7"/>
      <c r="E10" s="16" t="s">
        <v>51</v>
      </c>
      <c r="F10" s="6">
        <f>SUM(F2:F9)</f>
        <v>36</v>
      </c>
      <c r="G10" s="8">
        <f>SUM(G2:G9)</f>
        <v>144</v>
      </c>
      <c r="J10" s="1"/>
    </row>
    <row r="11" spans="1:15" s="1" customFormat="1" ht="16.5" thickBot="1">
      <c r="A11" s="40" t="s">
        <v>52</v>
      </c>
      <c r="B11" s="41"/>
      <c r="C11" s="41"/>
      <c r="D11" s="41"/>
      <c r="E11" s="41"/>
      <c r="F11" s="12">
        <f>SUM(B10+F10)</f>
        <v>90</v>
      </c>
      <c r="G11" s="9">
        <f>C10+G10</f>
        <v>306</v>
      </c>
      <c r="J11" s="20"/>
    </row>
    <row r="13" spans="1:15">
      <c r="B13" s="19"/>
      <c r="J13" s="20"/>
    </row>
  </sheetData>
  <mergeCells count="1">
    <mergeCell ref="A11:E11"/>
  </mergeCells>
  <printOptions gridLines="1"/>
  <pageMargins left="0.25" right="0.25" top="1" bottom="1" header="0.3" footer="0.3"/>
  <pageSetup paperSize="5" fitToHeight="0" orientation="portrait"/>
  <headerFooter>
    <oddHeader>&amp;C&amp;"-,Bold"&amp;12Bridge Bread Pre-Order Sheet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3"/>
  <sheetViews>
    <sheetView zoomScale="80" zoomScaleNormal="80" workbookViewId="0" xr3:uid="{9B253EF2-77E0-53E3-AE26-4D66ECD923F3}">
      <selection activeCell="C9" sqref="C9"/>
    </sheetView>
  </sheetViews>
  <sheetFormatPr defaultRowHeight="15.75"/>
  <cols>
    <col min="1" max="1" width="20" style="5" bestFit="1" customWidth="1"/>
    <col min="2" max="2" width="15.42578125" style="5" customWidth="1"/>
    <col min="3" max="4" width="13.85546875" style="5" customWidth="1"/>
    <col min="5" max="5" width="21.140625" style="5" customWidth="1"/>
    <col min="6" max="6" width="11.28515625" style="5" customWidth="1"/>
    <col min="7" max="7" width="13.7109375" style="5" customWidth="1"/>
    <col min="8" max="9" width="15.28515625" style="5" customWidth="1"/>
    <col min="10" max="16384" width="9.140625" style="5"/>
  </cols>
  <sheetData>
    <row r="1" spans="1:10">
      <c r="A1" s="2" t="s">
        <v>0</v>
      </c>
      <c r="B1" s="3" t="s">
        <v>37</v>
      </c>
      <c r="C1" s="3" t="s">
        <v>38</v>
      </c>
      <c r="D1" s="3" t="s">
        <v>39</v>
      </c>
      <c r="E1" s="3" t="s">
        <v>0</v>
      </c>
      <c r="F1" s="3" t="s">
        <v>37</v>
      </c>
      <c r="G1" s="4" t="s">
        <v>38</v>
      </c>
    </row>
    <row r="2" spans="1:10" ht="67.5" customHeight="1">
      <c r="A2" s="10" t="s">
        <v>40</v>
      </c>
      <c r="B2" s="6">
        <v>16</v>
      </c>
      <c r="C2" s="7">
        <f>B2*3</f>
        <v>48</v>
      </c>
      <c r="D2" s="13"/>
      <c r="E2" s="11" t="s">
        <v>41</v>
      </c>
      <c r="F2" s="17">
        <v>12</v>
      </c>
      <c r="G2" s="8">
        <f>F2*3</f>
        <v>36</v>
      </c>
      <c r="J2" s="20"/>
    </row>
    <row r="3" spans="1:10" ht="63">
      <c r="A3" s="10" t="s">
        <v>42</v>
      </c>
      <c r="B3" s="6">
        <v>10</v>
      </c>
      <c r="C3" s="7">
        <f>B3*3</f>
        <v>30</v>
      </c>
      <c r="D3" s="13"/>
      <c r="E3" s="11" t="s">
        <v>43</v>
      </c>
      <c r="F3" s="17">
        <v>12</v>
      </c>
      <c r="G3" s="8">
        <f>F3*3</f>
        <v>36</v>
      </c>
      <c r="J3" s="20"/>
    </row>
    <row r="4" spans="1:10" ht="63">
      <c r="A4" s="10" t="s">
        <v>44</v>
      </c>
      <c r="B4" s="6">
        <v>16</v>
      </c>
      <c r="C4" s="7">
        <f>B4*3</f>
        <v>48</v>
      </c>
      <c r="D4" s="13"/>
      <c r="E4" s="11" t="s">
        <v>45</v>
      </c>
      <c r="F4" s="17">
        <v>12</v>
      </c>
      <c r="G4" s="8">
        <f>F4*4</f>
        <v>48</v>
      </c>
      <c r="J4" s="20"/>
    </row>
    <row r="5" spans="1:10" ht="63">
      <c r="A5" s="10" t="s">
        <v>46</v>
      </c>
      <c r="B5" s="6">
        <v>16</v>
      </c>
      <c r="C5" s="7">
        <f>B5*3</f>
        <v>48</v>
      </c>
      <c r="D5" s="13"/>
      <c r="E5" s="11" t="s">
        <v>47</v>
      </c>
      <c r="F5" s="17">
        <v>12</v>
      </c>
      <c r="G5" s="8">
        <f>F5*4</f>
        <v>48</v>
      </c>
      <c r="J5" s="20"/>
    </row>
    <row r="6" spans="1:10" ht="63">
      <c r="A6" s="10" t="s">
        <v>48</v>
      </c>
      <c r="B6" s="6">
        <v>10</v>
      </c>
      <c r="C6" s="7">
        <f>B6*3</f>
        <v>30</v>
      </c>
      <c r="D6" s="13"/>
      <c r="E6" s="11" t="s">
        <v>49</v>
      </c>
      <c r="F6" s="17">
        <v>12</v>
      </c>
      <c r="G6" s="8">
        <f>F6*4</f>
        <v>48</v>
      </c>
      <c r="J6" s="20"/>
    </row>
    <row r="7" spans="1:10" ht="63">
      <c r="A7" s="10" t="s">
        <v>53</v>
      </c>
      <c r="B7" s="6">
        <v>0</v>
      </c>
      <c r="C7" s="7">
        <f>B7*2</f>
        <v>0</v>
      </c>
      <c r="D7" s="13"/>
      <c r="E7" s="11" t="s">
        <v>54</v>
      </c>
      <c r="F7" s="17">
        <v>36</v>
      </c>
      <c r="G7" s="8">
        <f>F7*5</f>
        <v>180</v>
      </c>
      <c r="J7" s="20"/>
    </row>
    <row r="8" spans="1:10" ht="63">
      <c r="A8" s="10" t="s">
        <v>55</v>
      </c>
      <c r="B8" s="17">
        <v>4</v>
      </c>
      <c r="C8" s="18">
        <f>B8*6</f>
        <v>24</v>
      </c>
      <c r="D8" s="18" t="s">
        <v>61</v>
      </c>
      <c r="E8" s="13"/>
      <c r="F8" s="14"/>
      <c r="G8" s="15"/>
      <c r="J8" s="20"/>
    </row>
    <row r="9" spans="1:10" ht="63">
      <c r="A9" s="10" t="s">
        <v>56</v>
      </c>
      <c r="B9" s="17">
        <v>0</v>
      </c>
      <c r="C9" s="7">
        <f>B9*4</f>
        <v>0</v>
      </c>
      <c r="D9" s="13"/>
      <c r="E9" s="13"/>
      <c r="F9" s="14"/>
      <c r="G9" s="15"/>
      <c r="J9" s="20"/>
    </row>
    <row r="10" spans="1:10">
      <c r="A10" s="10" t="s">
        <v>50</v>
      </c>
      <c r="B10" s="6">
        <f>SUM(B2:B9)</f>
        <v>72</v>
      </c>
      <c r="C10" s="7">
        <f>SUM(C2:C9)</f>
        <v>228</v>
      </c>
      <c r="D10" s="7"/>
      <c r="E10" s="16" t="s">
        <v>51</v>
      </c>
      <c r="F10" s="6">
        <f>SUM(F2:F9)</f>
        <v>96</v>
      </c>
      <c r="G10" s="8">
        <f>SUM(G2:G9)</f>
        <v>396</v>
      </c>
      <c r="J10" s="1"/>
    </row>
    <row r="11" spans="1:10" s="1" customFormat="1" ht="16.5" thickBot="1">
      <c r="A11" s="40" t="s">
        <v>52</v>
      </c>
      <c r="B11" s="41"/>
      <c r="C11" s="41"/>
      <c r="D11" s="41"/>
      <c r="E11" s="41"/>
      <c r="F11" s="12">
        <f>SUM(B10+F10)</f>
        <v>168</v>
      </c>
      <c r="G11" s="9">
        <f>C10+G10</f>
        <v>624</v>
      </c>
      <c r="J11" s="20"/>
    </row>
    <row r="13" spans="1:10">
      <c r="B13" s="19"/>
      <c r="J13" s="20"/>
    </row>
  </sheetData>
  <mergeCells count="1">
    <mergeCell ref="A11:E11"/>
  </mergeCells>
  <printOptions gridLines="1"/>
  <pageMargins left="0.25" right="0.25" top="1" bottom="1" header="0.3" footer="0.3"/>
  <pageSetup paperSize="5" fitToHeight="0" orientation="portrait"/>
  <headerFooter>
    <oddHeader>&amp;C&amp;"-,Bold"&amp;12Bridge Bread Pre-Order Sheet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3"/>
  <sheetViews>
    <sheetView zoomScale="80" zoomScaleNormal="80" workbookViewId="0" xr3:uid="{85D5C41F-068E-5C55-9968-509E7C2A5619}">
      <selection activeCell="C9" sqref="C9"/>
    </sheetView>
  </sheetViews>
  <sheetFormatPr defaultRowHeight="15.75"/>
  <cols>
    <col min="1" max="1" width="20" style="5" bestFit="1" customWidth="1"/>
    <col min="2" max="2" width="15.42578125" style="5" customWidth="1"/>
    <col min="3" max="4" width="13.85546875" style="5" customWidth="1"/>
    <col min="5" max="5" width="21.140625" style="5" customWidth="1"/>
    <col min="6" max="6" width="11.28515625" style="5" customWidth="1"/>
    <col min="7" max="7" width="13.7109375" style="5" customWidth="1"/>
    <col min="8" max="9" width="15.28515625" style="5" customWidth="1"/>
    <col min="10" max="16384" width="9.140625" style="5"/>
  </cols>
  <sheetData>
    <row r="1" spans="1:10">
      <c r="A1" s="2" t="s">
        <v>0</v>
      </c>
      <c r="B1" s="3" t="s">
        <v>37</v>
      </c>
      <c r="C1" s="3" t="s">
        <v>38</v>
      </c>
      <c r="D1" s="3" t="s">
        <v>39</v>
      </c>
      <c r="E1" s="3" t="s">
        <v>0</v>
      </c>
      <c r="F1" s="3" t="s">
        <v>37</v>
      </c>
      <c r="G1" s="4" t="s">
        <v>38</v>
      </c>
    </row>
    <row r="2" spans="1:10" ht="67.5" customHeight="1">
      <c r="A2" s="10" t="s">
        <v>40</v>
      </c>
      <c r="B2" s="6">
        <v>20</v>
      </c>
      <c r="C2" s="7">
        <f>B2*3</f>
        <v>60</v>
      </c>
      <c r="D2" s="13"/>
      <c r="E2" s="11" t="s">
        <v>41</v>
      </c>
      <c r="F2" s="17">
        <v>14</v>
      </c>
      <c r="G2" s="8">
        <f>F2*3</f>
        <v>42</v>
      </c>
      <c r="J2" s="20"/>
    </row>
    <row r="3" spans="1:10" ht="63">
      <c r="A3" s="10" t="s">
        <v>42</v>
      </c>
      <c r="B3" s="6">
        <v>10</v>
      </c>
      <c r="C3" s="7">
        <f>B3*3</f>
        <v>30</v>
      </c>
      <c r="D3" s="13"/>
      <c r="E3" s="11" t="s">
        <v>43</v>
      </c>
      <c r="F3" s="17">
        <v>20</v>
      </c>
      <c r="G3" s="8">
        <f>F3*3</f>
        <v>60</v>
      </c>
      <c r="J3" s="20"/>
    </row>
    <row r="4" spans="1:10" ht="63">
      <c r="A4" s="10" t="s">
        <v>44</v>
      </c>
      <c r="B4" s="6">
        <v>16</v>
      </c>
      <c r="C4" s="7">
        <f>B4*3</f>
        <v>48</v>
      </c>
      <c r="D4" s="13"/>
      <c r="E4" s="11" t="s">
        <v>45</v>
      </c>
      <c r="F4" s="17">
        <v>14</v>
      </c>
      <c r="G4" s="8">
        <f>F4*4</f>
        <v>56</v>
      </c>
      <c r="J4" s="20"/>
    </row>
    <row r="5" spans="1:10" ht="63">
      <c r="A5" s="10" t="s">
        <v>46</v>
      </c>
      <c r="B5" s="6">
        <v>20</v>
      </c>
      <c r="C5" s="7">
        <f>B5*3</f>
        <v>60</v>
      </c>
      <c r="D5" s="13"/>
      <c r="E5" s="11" t="s">
        <v>47</v>
      </c>
      <c r="F5" s="17">
        <v>14</v>
      </c>
      <c r="G5" s="8">
        <f>F5*4</f>
        <v>56</v>
      </c>
      <c r="J5" s="20"/>
    </row>
    <row r="6" spans="1:10" ht="63">
      <c r="A6" s="10" t="s">
        <v>48</v>
      </c>
      <c r="B6" s="6">
        <v>10</v>
      </c>
      <c r="C6" s="7">
        <f>B6*3</f>
        <v>30</v>
      </c>
      <c r="D6" s="13"/>
      <c r="E6" s="11" t="s">
        <v>49</v>
      </c>
      <c r="F6" s="17">
        <v>24</v>
      </c>
      <c r="G6" s="8">
        <f>F6*4</f>
        <v>96</v>
      </c>
      <c r="J6" s="20"/>
    </row>
    <row r="7" spans="1:10" ht="63">
      <c r="A7" s="10" t="s">
        <v>53</v>
      </c>
      <c r="B7" s="6">
        <v>0</v>
      </c>
      <c r="C7" s="7">
        <f>B7*2</f>
        <v>0</v>
      </c>
      <c r="D7" s="13"/>
      <c r="E7" s="11" t="s">
        <v>54</v>
      </c>
      <c r="F7" s="17">
        <v>48</v>
      </c>
      <c r="G7" s="8">
        <f>F7*5</f>
        <v>240</v>
      </c>
      <c r="J7" s="20"/>
    </row>
    <row r="8" spans="1:10" ht="63">
      <c r="A8" s="10" t="s">
        <v>55</v>
      </c>
      <c r="B8" s="17">
        <v>3</v>
      </c>
      <c r="C8" s="18">
        <f>B8*6</f>
        <v>18</v>
      </c>
      <c r="D8" s="18" t="s">
        <v>61</v>
      </c>
      <c r="E8" s="13"/>
      <c r="F8" s="14"/>
      <c r="G8" s="15"/>
      <c r="J8" s="20"/>
    </row>
    <row r="9" spans="1:10" ht="63">
      <c r="A9" s="10" t="s">
        <v>56</v>
      </c>
      <c r="B9" s="17">
        <v>0</v>
      </c>
      <c r="C9" s="7">
        <f>B9*4</f>
        <v>0</v>
      </c>
      <c r="D9" s="13"/>
      <c r="E9" s="13"/>
      <c r="F9" s="14"/>
      <c r="G9" s="15"/>
      <c r="J9" s="20"/>
    </row>
    <row r="10" spans="1:10">
      <c r="A10" s="10" t="s">
        <v>50</v>
      </c>
      <c r="B10" s="6">
        <f>SUM(B2:B9)</f>
        <v>79</v>
      </c>
      <c r="C10" s="7">
        <f>SUM(C2:C9)</f>
        <v>246</v>
      </c>
      <c r="D10" s="7"/>
      <c r="E10" s="16" t="s">
        <v>51</v>
      </c>
      <c r="F10" s="6">
        <f>SUM(F2:F9)</f>
        <v>134</v>
      </c>
      <c r="G10" s="8">
        <f>SUM(G2:G9)</f>
        <v>550</v>
      </c>
      <c r="J10" s="1"/>
    </row>
    <row r="11" spans="1:10" s="1" customFormat="1" ht="16.5" thickBot="1">
      <c r="A11" s="40" t="s">
        <v>52</v>
      </c>
      <c r="B11" s="41"/>
      <c r="C11" s="41"/>
      <c r="D11" s="41"/>
      <c r="E11" s="41"/>
      <c r="F11" s="12">
        <f>SUM(B10+F10)</f>
        <v>213</v>
      </c>
      <c r="G11" s="9">
        <f>C10+G10</f>
        <v>796</v>
      </c>
      <c r="J11" s="20"/>
    </row>
    <row r="13" spans="1:10">
      <c r="B13" s="19"/>
      <c r="J13" s="20"/>
    </row>
  </sheetData>
  <mergeCells count="1">
    <mergeCell ref="A11:E11"/>
  </mergeCells>
  <printOptions gridLines="1"/>
  <pageMargins left="0.25" right="0.25" top="1" bottom="1" header="0.3" footer="0.3"/>
  <pageSetup paperSize="5" fitToHeight="0" orientation="portrait"/>
  <headerFooter>
    <oddHeader>&amp;C&amp;"-,Bold"&amp;12Bridge Bread Pre-Order Sheet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3"/>
  <sheetViews>
    <sheetView zoomScale="80" zoomScaleNormal="80" workbookViewId="0" xr3:uid="{44B22561-5205-5C8A-B808-2C70100D228F}">
      <selection activeCell="C9" sqref="C9"/>
    </sheetView>
  </sheetViews>
  <sheetFormatPr defaultRowHeight="15.75"/>
  <cols>
    <col min="1" max="1" width="20" style="5" bestFit="1" customWidth="1"/>
    <col min="2" max="2" width="15.42578125" style="5" customWidth="1"/>
    <col min="3" max="3" width="13.85546875" style="5" customWidth="1"/>
    <col min="4" max="4" width="21.140625" style="5" customWidth="1"/>
    <col min="5" max="5" width="11.28515625" style="5" customWidth="1"/>
    <col min="6" max="6" width="13.7109375" style="5" customWidth="1"/>
    <col min="7" max="8" width="15.28515625" style="5" customWidth="1"/>
    <col min="9" max="16384" width="9.140625" style="5"/>
  </cols>
  <sheetData>
    <row r="1" spans="1:6">
      <c r="A1" s="2" t="s">
        <v>0</v>
      </c>
      <c r="B1" s="3" t="s">
        <v>37</v>
      </c>
      <c r="C1" s="3" t="s">
        <v>38</v>
      </c>
      <c r="D1" s="3" t="s">
        <v>0</v>
      </c>
      <c r="E1" s="3" t="s">
        <v>37</v>
      </c>
      <c r="F1" s="4" t="s">
        <v>38</v>
      </c>
    </row>
    <row r="2" spans="1:6" ht="67.5" customHeight="1">
      <c r="A2" s="10" t="s">
        <v>40</v>
      </c>
      <c r="B2" s="6">
        <v>10</v>
      </c>
      <c r="C2" s="7">
        <f>B2*3</f>
        <v>30</v>
      </c>
      <c r="D2" s="11" t="s">
        <v>41</v>
      </c>
      <c r="E2" s="6">
        <v>12</v>
      </c>
      <c r="F2" s="8">
        <f>E2*3</f>
        <v>36</v>
      </c>
    </row>
    <row r="3" spans="1:6" ht="63">
      <c r="A3" s="10" t="s">
        <v>42</v>
      </c>
      <c r="B3" s="6">
        <v>10</v>
      </c>
      <c r="C3" s="7">
        <f>B3*3</f>
        <v>30</v>
      </c>
      <c r="D3" s="11" t="s">
        <v>43</v>
      </c>
      <c r="E3" s="6">
        <v>18</v>
      </c>
      <c r="F3" s="8">
        <f>E3*3</f>
        <v>54</v>
      </c>
    </row>
    <row r="4" spans="1:6" ht="63">
      <c r="A4" s="10" t="s">
        <v>44</v>
      </c>
      <c r="B4" s="6">
        <v>16</v>
      </c>
      <c r="C4" s="7">
        <f>B4*3</f>
        <v>48</v>
      </c>
      <c r="D4" s="11" t="s">
        <v>45</v>
      </c>
      <c r="E4" s="6">
        <v>12</v>
      </c>
      <c r="F4" s="8">
        <f>E4*4</f>
        <v>48</v>
      </c>
    </row>
    <row r="5" spans="1:6" ht="63">
      <c r="A5" s="10" t="s">
        <v>46</v>
      </c>
      <c r="B5" s="6">
        <v>16</v>
      </c>
      <c r="C5" s="7">
        <f>B5*3</f>
        <v>48</v>
      </c>
      <c r="D5" s="11" t="s">
        <v>47</v>
      </c>
      <c r="E5" s="6">
        <v>12</v>
      </c>
      <c r="F5" s="8">
        <f>E5*4</f>
        <v>48</v>
      </c>
    </row>
    <row r="6" spans="1:6" ht="63">
      <c r="A6" s="10" t="s">
        <v>48</v>
      </c>
      <c r="B6" s="6">
        <v>16</v>
      </c>
      <c r="C6" s="7">
        <f>B6*3</f>
        <v>48</v>
      </c>
      <c r="D6" s="11" t="s">
        <v>49</v>
      </c>
      <c r="E6" s="6">
        <v>12</v>
      </c>
      <c r="F6" s="8">
        <f>E6*4</f>
        <v>48</v>
      </c>
    </row>
    <row r="7" spans="1:6" ht="63">
      <c r="A7" s="10" t="s">
        <v>53</v>
      </c>
      <c r="B7" s="6">
        <v>0</v>
      </c>
      <c r="C7" s="7">
        <f>B7*2</f>
        <v>0</v>
      </c>
      <c r="D7" s="11" t="s">
        <v>54</v>
      </c>
      <c r="E7" s="6">
        <v>24</v>
      </c>
      <c r="F7" s="8">
        <f>E7*5</f>
        <v>120</v>
      </c>
    </row>
    <row r="8" spans="1:6" ht="63">
      <c r="A8" s="10" t="s">
        <v>55</v>
      </c>
      <c r="B8" s="17">
        <v>3</v>
      </c>
      <c r="C8" s="18">
        <f>B8*6</f>
        <v>18</v>
      </c>
      <c r="D8" s="13"/>
      <c r="E8" s="14"/>
      <c r="F8" s="15"/>
    </row>
    <row r="9" spans="1:6" ht="63">
      <c r="A9" s="10" t="s">
        <v>56</v>
      </c>
      <c r="B9" s="6">
        <v>0</v>
      </c>
      <c r="C9" s="7">
        <f>B9*4</f>
        <v>0</v>
      </c>
      <c r="D9" s="13"/>
      <c r="E9" s="14"/>
      <c r="F9" s="15"/>
    </row>
    <row r="10" spans="1:6">
      <c r="A10" s="10" t="s">
        <v>50</v>
      </c>
      <c r="B10" s="6">
        <f>SUM(B2:B9)</f>
        <v>71</v>
      </c>
      <c r="C10" s="7">
        <f>SUM(C2:C9)</f>
        <v>222</v>
      </c>
      <c r="D10" s="16" t="s">
        <v>51</v>
      </c>
      <c r="E10" s="6">
        <f>SUM(E2:E9)</f>
        <v>90</v>
      </c>
      <c r="F10" s="8">
        <f>SUM(F2:F9)</f>
        <v>354</v>
      </c>
    </row>
    <row r="11" spans="1:6" s="1" customFormat="1" ht="16.5" thickBot="1">
      <c r="A11" s="40" t="s">
        <v>52</v>
      </c>
      <c r="B11" s="41"/>
      <c r="C11" s="41"/>
      <c r="D11" s="41"/>
      <c r="E11" s="12">
        <f>SUM(B10+E10)</f>
        <v>161</v>
      </c>
      <c r="F11" s="9">
        <f>C10+F10</f>
        <v>576</v>
      </c>
    </row>
    <row r="13" spans="1:6">
      <c r="B13" s="19"/>
    </row>
  </sheetData>
  <mergeCells count="1">
    <mergeCell ref="A11:D11"/>
  </mergeCells>
  <printOptions gridLines="1"/>
  <pageMargins left="0.25" right="0.25" top="1" bottom="1" header="0.3" footer="0.3"/>
  <pageSetup paperSize="5" fitToHeight="0" orientation="portrait"/>
  <headerFooter>
    <oddHeader>&amp;C&amp;"-,Bold"&amp;12Bridge Bread Pre-Order 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Ameren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Whitehead, Mary V</dc:creator>
  <cp:keywords/>
  <dc:description/>
  <cp:lastModifiedBy>Fred Domke</cp:lastModifiedBy>
  <cp:revision/>
  <dcterms:created xsi:type="dcterms:W3CDTF">2014-09-16T11:43:39Z</dcterms:created>
  <dcterms:modified xsi:type="dcterms:W3CDTF">2019-01-31T16:16:08Z</dcterms:modified>
  <cp:category/>
  <cp:contentStatus/>
</cp:coreProperties>
</file>