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ridgebread.sharepoint.com/sites/BridgeBread/Shared Documents/General/Forms/Wholesale Price List/"/>
    </mc:Choice>
  </mc:AlternateContent>
  <xr:revisionPtr revIDLastSave="1176" documentId="8_{45D7372A-FCAA-4336-82CA-C48D154A423B}" xr6:coauthVersionLast="47" xr6:coauthVersionMax="47" xr10:uidLastSave="{9B29ADF6-BC9E-49ED-8C8A-C4EFC6011485}"/>
  <bookViews>
    <workbookView xWindow="-120" yWindow="-120" windowWidth="29040" windowHeight="15840" tabRatio="204" xr2:uid="{00000000-000D-0000-FFFF-FFFF00000000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81" i="1"/>
  <c r="D93" i="1"/>
  <c r="E92" i="1"/>
  <c r="E91" i="1"/>
  <c r="E90" i="1"/>
  <c r="E74" i="1"/>
  <c r="E65" i="1"/>
  <c r="E43" i="1"/>
  <c r="E42" i="1"/>
  <c r="E37" i="1"/>
  <c r="E41" i="1" l="1"/>
  <c r="E40" i="1"/>
  <c r="E39" i="1"/>
  <c r="E69" i="1"/>
  <c r="E68" i="1"/>
  <c r="E67" i="1"/>
  <c r="E89" i="1"/>
  <c r="E88" i="1"/>
  <c r="E87" i="1"/>
  <c r="E86" i="1"/>
  <c r="E80" i="1"/>
  <c r="E79" i="1"/>
  <c r="E78" i="1"/>
  <c r="E77" i="1"/>
  <c r="E76" i="1"/>
  <c r="E75" i="1"/>
  <c r="E73" i="1"/>
  <c r="E72" i="1"/>
  <c r="E71" i="1"/>
  <c r="E70" i="1"/>
  <c r="E16" i="1"/>
  <c r="E24" i="1"/>
  <c r="E28" i="1"/>
  <c r="E85" i="1"/>
  <c r="E84" i="1"/>
  <c r="E83" i="1"/>
  <c r="E82" i="1"/>
  <c r="E64" i="1"/>
  <c r="E63" i="1"/>
  <c r="E62" i="1"/>
  <c r="E61" i="1"/>
  <c r="E60" i="1"/>
  <c r="E57" i="1"/>
  <c r="E56" i="1"/>
  <c r="E55" i="1"/>
  <c r="E54" i="1"/>
  <c r="E52" i="1"/>
  <c r="E51" i="1"/>
  <c r="E50" i="1"/>
  <c r="E49" i="1"/>
  <c r="E47" i="1"/>
  <c r="E46" i="1"/>
  <c r="E45" i="1"/>
  <c r="E44" i="1"/>
  <c r="E38" i="1"/>
  <c r="E36" i="1"/>
  <c r="E35" i="1"/>
  <c r="E33" i="1"/>
  <c r="E32" i="1"/>
  <c r="E31" i="1"/>
  <c r="E30" i="1"/>
  <c r="E29" i="1"/>
  <c r="E27" i="1"/>
  <c r="E26" i="1"/>
  <c r="E25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7" i="1"/>
  <c r="E6" i="1"/>
  <c r="E5" i="1"/>
  <c r="E4" i="1"/>
  <c r="E3" i="1"/>
  <c r="C53" i="1"/>
  <c r="E53" i="1" s="1"/>
  <c r="E93" i="1" l="1"/>
</calcChain>
</file>

<file path=xl/sharedStrings.xml><?xml version="1.0" encoding="utf-8"?>
<sst xmlns="http://schemas.openxmlformats.org/spreadsheetml/2006/main" count="185" uniqueCount="184">
  <si>
    <t>Item Name</t>
  </si>
  <si>
    <t>SKU</t>
  </si>
  <si>
    <t>Your
Price</t>
  </si>
  <si>
    <t>Qty Ordered</t>
  </si>
  <si>
    <t>Total</t>
  </si>
  <si>
    <t>Bagels</t>
  </si>
  <si>
    <t>Classic Bagel 4-Pack</t>
  </si>
  <si>
    <t>BGL-4</t>
  </si>
  <si>
    <t>Cinnamon Bagel 4-Pack</t>
  </si>
  <si>
    <t>CBG-4</t>
  </si>
  <si>
    <t>Everything Bagel 4-Pack</t>
  </si>
  <si>
    <t>EBG-4</t>
  </si>
  <si>
    <t>Pretzel Bagel 4-Pack</t>
  </si>
  <si>
    <t>PBG-4</t>
  </si>
  <si>
    <t>Blueberry Bagel 4-Pack</t>
  </si>
  <si>
    <t>BBG-4</t>
  </si>
  <si>
    <t>Bread</t>
  </si>
  <si>
    <t>Apple Cinnamon Loaf</t>
  </si>
  <si>
    <t>ACL-1</t>
  </si>
  <si>
    <t>Brioche Loaf</t>
  </si>
  <si>
    <t>BRL-1</t>
  </si>
  <si>
    <t>Big Braided Brioche Loaf</t>
  </si>
  <si>
    <t>BBB-1</t>
  </si>
  <si>
    <t>Brioche Dinner Rolls</t>
  </si>
  <si>
    <t>BDR-6</t>
  </si>
  <si>
    <t>Brioche Slider Bun 6-Pack - Commercial</t>
  </si>
  <si>
    <t>SDR-6</t>
  </si>
  <si>
    <t>Large Sliced Brioche Loaf</t>
  </si>
  <si>
    <t>LBN-1</t>
  </si>
  <si>
    <t>Large Wide-Sliced Brioche Loaf - Commercial</t>
  </si>
  <si>
    <t>LBW-1</t>
  </si>
  <si>
    <t>Garlic Herb Brioche Loaf</t>
  </si>
  <si>
    <t>GHL-1</t>
  </si>
  <si>
    <t>White Hotel Rolls (12)</t>
  </si>
  <si>
    <t>WHR-12</t>
  </si>
  <si>
    <t>Garlic Herb Hotel Rolls (12)</t>
  </si>
  <si>
    <t>GHR-12</t>
  </si>
  <si>
    <t>Honey Wheat Hotel Rolls (12)</t>
  </si>
  <si>
    <t>HWR-12</t>
  </si>
  <si>
    <t>Large White Wide Sliced Sandwich Loaf - Commercial</t>
  </si>
  <si>
    <t>LWW-1</t>
  </si>
  <si>
    <t>Large Whole Wheat Sandwich Loaf - Commercial</t>
  </si>
  <si>
    <t>L2W-1</t>
  </si>
  <si>
    <t>Grain and Seeds Loaf</t>
  </si>
  <si>
    <t>AGN-1</t>
  </si>
  <si>
    <t>Grain and Seeds Wide Sliced Loaf - Commercial</t>
  </si>
  <si>
    <t>AGW-1</t>
  </si>
  <si>
    <t>Sourdough White Loaf (Hoagie)</t>
  </si>
  <si>
    <t>SDL-1</t>
  </si>
  <si>
    <t>Everything Sourdough Loaf (Hoagie)</t>
  </si>
  <si>
    <t>ESL-1</t>
  </si>
  <si>
    <t>Large Sliced Sourdough Loaf</t>
  </si>
  <si>
    <t>LSN-1</t>
  </si>
  <si>
    <t>Large Wide-Sliced Sourdough Loaf - Commercial</t>
  </si>
  <si>
    <t>LSW-1</t>
  </si>
  <si>
    <t>Sourdough Wheat Loaf (Hoagie)</t>
  </si>
  <si>
    <t>WSL-1</t>
  </si>
  <si>
    <t>White Sandwich Half Loaf</t>
  </si>
  <si>
    <t>SWL-1</t>
  </si>
  <si>
    <t>Whole Wheat Sandwich Half Loaf</t>
  </si>
  <si>
    <t>WWL-1</t>
  </si>
  <si>
    <t>White English Muffins (6)</t>
  </si>
  <si>
    <t>WEM-6</t>
  </si>
  <si>
    <t>Whole Wheat English Muffins (6)</t>
  </si>
  <si>
    <t>WWM-6</t>
  </si>
  <si>
    <t>Cookies, Cakes, Scones, Brownies</t>
  </si>
  <si>
    <t>Brownie 2-Pack</t>
  </si>
  <si>
    <t>BRN-2</t>
  </si>
  <si>
    <t>Apple Scones 6-Pack</t>
  </si>
  <si>
    <t>ASC-6</t>
  </si>
  <si>
    <t>Chocolate Chip Scones 6-Pack</t>
  </si>
  <si>
    <t>CCS-6</t>
  </si>
  <si>
    <t>Double Chocolate Chip Cookie 6-Pack</t>
  </si>
  <si>
    <t>DCC-6</t>
  </si>
  <si>
    <t>Sugar Cookie 6-Pack</t>
  </si>
  <si>
    <t>SUG-6</t>
  </si>
  <si>
    <t>Gooey Butter Cookie 6-Pack</t>
  </si>
  <si>
    <t>GOO-6</t>
  </si>
  <si>
    <t>Chocolate Chip Cookie 6-Pack</t>
  </si>
  <si>
    <t>CHC-6</t>
  </si>
  <si>
    <t>Oatmeal Raisin Cookie 6-Pack</t>
  </si>
  <si>
    <t>ORC-6</t>
  </si>
  <si>
    <t>White Créme Cake</t>
  </si>
  <si>
    <t>WCP-1</t>
  </si>
  <si>
    <t>Chocolate Créme Cake</t>
  </si>
  <si>
    <t>CCP-1</t>
  </si>
  <si>
    <t>Sweet Rolls</t>
  </si>
  <si>
    <t>Awesome Cherry Pie Roll Single</t>
  </si>
  <si>
    <t>ACP-1</t>
  </si>
  <si>
    <t>Awesome Cherry Pie Roll 2-Pack</t>
  </si>
  <si>
    <t>ACP-2</t>
  </si>
  <si>
    <t>Awesome Cinnamon Apple Roll Single</t>
  </si>
  <si>
    <t>ACA-1</t>
  </si>
  <si>
    <t>Awesome Cinnamon Apple Roll 2-Pack</t>
  </si>
  <si>
    <t>ACA-2</t>
  </si>
  <si>
    <t>Awesome Roll Single</t>
  </si>
  <si>
    <t>AWE-1</t>
  </si>
  <si>
    <t>Awesome Roll 2-Pack</t>
  </si>
  <si>
    <t>AWE-2</t>
  </si>
  <si>
    <t>Awesome Roll Minis 4-Pack</t>
  </si>
  <si>
    <t>AWE-4</t>
  </si>
  <si>
    <t>Vegan Cinnamon Roll Minis 4-Pack</t>
  </si>
  <si>
    <t>VCR-4</t>
  </si>
  <si>
    <t>Classic Cinnamon Roll 4-Pack</t>
  </si>
  <si>
    <t>CCR-4</t>
  </si>
  <si>
    <t>Pastries</t>
  </si>
  <si>
    <t>Apple Danish 2-Pack</t>
  </si>
  <si>
    <t>ADP-2</t>
  </si>
  <si>
    <t>Cheese Danish 2-Pack</t>
  </si>
  <si>
    <t>CDP-2</t>
  </si>
  <si>
    <t>Strawberry Danish 2-Pack</t>
  </si>
  <si>
    <t>SDP-2</t>
  </si>
  <si>
    <t>Sugared Apple Turnover 2-Pack</t>
  </si>
  <si>
    <t>ATS-2</t>
  </si>
  <si>
    <t>Sugared Cherry Turnover 2-Pack</t>
  </si>
  <si>
    <t>CTS-2</t>
  </si>
  <si>
    <t>Tray Pricing</t>
  </si>
  <si>
    <t>Commercial Double Chocolate Chip Cookie Tray (36)</t>
  </si>
  <si>
    <t>DCC-36 (c)</t>
  </si>
  <si>
    <t>Commercial Sugar Cookie Tray (36)</t>
  </si>
  <si>
    <t>SUG-36 (c)</t>
  </si>
  <si>
    <t>Commercial Gooey Butter Cookie Tray (36)</t>
  </si>
  <si>
    <t>GOO-36 (c)</t>
  </si>
  <si>
    <t>Commercial Oatmeal Raisin Cookie Tray (36)</t>
  </si>
  <si>
    <t>ORC-36 (c)</t>
  </si>
  <si>
    <t>Commercial Chocolate Chip Cookie Tray (36)</t>
  </si>
  <si>
    <t>CHC-36 (c)</t>
  </si>
  <si>
    <t>Commercial Brownie Tray (24)</t>
  </si>
  <si>
    <t>BRN-24 (c)</t>
  </si>
  <si>
    <t>Commercial Apple Scones Tray (18)</t>
  </si>
  <si>
    <t>ASC-18 (c)</t>
  </si>
  <si>
    <t>Commercial Chocolate Chip Scones Tray (18)</t>
  </si>
  <si>
    <t>CCS-18 (c)</t>
  </si>
  <si>
    <t>Commercial Sugared Cherry Turnover Tray (8)</t>
  </si>
  <si>
    <t>CTS-8 (c)</t>
  </si>
  <si>
    <t>Commercial Sugared Apple Turnover Tray (8)</t>
  </si>
  <si>
    <t>ATS-8 (c)</t>
  </si>
  <si>
    <t>Commercial Cheese Danish Tray (8)</t>
  </si>
  <si>
    <t>CDP-8 (c)</t>
  </si>
  <si>
    <t>Commercial Strawberry Danish Tray (8)</t>
  </si>
  <si>
    <t>SDP-8 (c)</t>
  </si>
  <si>
    <t>Commercial Apple Danish Tray (8)</t>
  </si>
  <si>
    <t>ADP-8 (c)</t>
  </si>
  <si>
    <t>Commercial Awesome Cherry Pie Roll Tray</t>
  </si>
  <si>
    <t>ACA-12 (c)</t>
  </si>
  <si>
    <t>Commercial Awesome Cinnamon Apple Roll Tray</t>
  </si>
  <si>
    <t>Commercial Awesome Mini Cinni Roll Tray</t>
  </si>
  <si>
    <t>AWM-15 (c)</t>
  </si>
  <si>
    <t>Commercial Classic Cinnamon Roll Tray</t>
  </si>
  <si>
    <t>CCR-12 (c)</t>
  </si>
  <si>
    <t>Commercial Classic Bagel Dozen</t>
  </si>
  <si>
    <t>BGL-12 (c)</t>
  </si>
  <si>
    <t>Commercial Cinnamon Bagel Dozen</t>
  </si>
  <si>
    <t>CBG-12 (c)</t>
  </si>
  <si>
    <t>Commercial Everything Bagel Dozen</t>
  </si>
  <si>
    <t>EBG-12 (c)</t>
  </si>
  <si>
    <t>Commercial Blueberry Bagel Dozen</t>
  </si>
  <si>
    <t>BBG-12 (c)</t>
  </si>
  <si>
    <t>Totals:</t>
  </si>
  <si>
    <t>Shelf Life - three days</t>
  </si>
  <si>
    <t>Shelf Life - one week</t>
  </si>
  <si>
    <t>For longer storage, all products may be frozen</t>
  </si>
  <si>
    <t>Items marked Commercial are not labeled for resale</t>
  </si>
  <si>
    <t>Blueberry Scones 6-Pack</t>
  </si>
  <si>
    <t>BBS-6</t>
  </si>
  <si>
    <t>Gooey Butter Cake (8x8)</t>
  </si>
  <si>
    <t>GBC-1</t>
  </si>
  <si>
    <t>Single Gooey Butter Cake</t>
  </si>
  <si>
    <t>SBC-1</t>
  </si>
  <si>
    <t>DAY-2</t>
  </si>
  <si>
    <t>Commercial Blueberry Scones Tray (18)</t>
  </si>
  <si>
    <t>BBS-18 (c)</t>
  </si>
  <si>
    <t>Commercial Sourdough Craft Bagel Dozen</t>
  </si>
  <si>
    <t>SBG-12 (c)</t>
  </si>
  <si>
    <t>Commercial Sourdough Craft Everything Bagel Dozen</t>
  </si>
  <si>
    <t>SEB-12 (c)</t>
  </si>
  <si>
    <t>Commercial Sourdough Craft Pretzel Bagel Dozen</t>
  </si>
  <si>
    <t>SPB-12 (c)</t>
  </si>
  <si>
    <t>DAY-Nut 2-Pack (Fried Danish)</t>
  </si>
  <si>
    <t>Commercial DAY-Nut Tray (Fried Danish) (9)</t>
  </si>
  <si>
    <t>DAY-9 (c)</t>
  </si>
  <si>
    <t>Cinna-Brio Roll</t>
  </si>
  <si>
    <t>CBR-1</t>
  </si>
  <si>
    <t>*For Sourdough Craft Bagels, go to Tray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</si>
</sst>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name val="Verdana"/>
    </font>
    <font>
      <sz val="12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sz val="12"/>
      <name val="Verdana"/>
      <family val="2"/>
    </font>
    <font>
      <b/>
      <i/>
      <sz val="11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3" fillId="0" borderId="0" xfId="1" applyFont="1" applyFill="1" applyBorder="1" applyAlignment="1"/>
    <xf numFmtId="0" fontId="3" fillId="0" borderId="1" xfId="0" applyFont="1" applyBorder="1"/>
    <xf numFmtId="0" fontId="3" fillId="4" borderId="1" xfId="0" applyFont="1" applyFill="1" applyBorder="1"/>
    <xf numFmtId="0" fontId="5" fillId="6" borderId="1" xfId="0" applyFont="1" applyFill="1" applyBorder="1"/>
    <xf numFmtId="44" fontId="3" fillId="0" borderId="1" xfId="0" applyNumberFormat="1" applyFont="1" applyBorder="1"/>
    <xf numFmtId="0" fontId="4" fillId="7" borderId="0" xfId="0" applyFont="1" applyFill="1"/>
    <xf numFmtId="0" fontId="4" fillId="0" borderId="0" xfId="0" applyFont="1"/>
    <xf numFmtId="44" fontId="4" fillId="0" borderId="0" xfId="1" applyFont="1" applyFill="1" applyBorder="1" applyAlignment="1"/>
    <xf numFmtId="44" fontId="3" fillId="0" borderId="1" xfId="0" applyNumberFormat="1" applyFont="1" applyBorder="1" applyAlignment="1">
      <alignment horizontal="left"/>
    </xf>
    <xf numFmtId="44" fontId="3" fillId="0" borderId="1" xfId="0" applyNumberFormat="1" applyFont="1" applyBorder="1" applyAlignment="1">
      <alignment vertical="center"/>
    </xf>
    <xf numFmtId="0" fontId="3" fillId="8" borderId="0" xfId="0" applyFont="1" applyFill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44" fontId="3" fillId="0" borderId="2" xfId="0" applyNumberFormat="1" applyFont="1" applyBorder="1"/>
    <xf numFmtId="44" fontId="3" fillId="0" borderId="0" xfId="0" applyNumberFormat="1" applyFont="1"/>
    <xf numFmtId="9" fontId="3" fillId="0" borderId="0" xfId="0" applyNumberFormat="1" applyFont="1"/>
    <xf numFmtId="4" fontId="3" fillId="0" borderId="0" xfId="0" applyNumberFormat="1" applyFont="1"/>
    <xf numFmtId="0" fontId="3" fillId="5" borderId="1" xfId="0" applyFont="1" applyFill="1" applyBorder="1"/>
    <xf numFmtId="44" fontId="3" fillId="0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 applyAlignment="1">
      <alignment horizontal="left" wrapText="1"/>
    </xf>
    <xf numFmtId="44" fontId="3" fillId="0" borderId="1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/>
    </xf>
    <xf numFmtId="1" fontId="4" fillId="0" borderId="7" xfId="2" applyNumberFormat="1" applyFont="1" applyBorder="1"/>
    <xf numFmtId="44" fontId="3" fillId="0" borderId="5" xfId="0" applyNumberFormat="1" applyFont="1" applyBorder="1"/>
    <xf numFmtId="2" fontId="4" fillId="0" borderId="5" xfId="2" applyNumberFormat="1" applyFont="1" applyBorder="1"/>
    <xf numFmtId="0" fontId="7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4" fillId="3" borderId="1" xfId="0" applyFont="1" applyFill="1" applyBorder="1" applyAlignment="1">
      <alignment horizontal="left"/>
    </xf>
    <xf numFmtId="0" fontId="3" fillId="5" borderId="3" xfId="0" applyFont="1" applyFill="1" applyBorder="1"/>
    <xf numFmtId="0" fontId="3" fillId="5" borderId="4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44" fontId="3" fillId="0" borderId="1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zoomScaleNormal="100" workbookViewId="0">
      <pane ySplit="2" topLeftCell="A3" activePane="bottomLeft" state="frozen"/>
      <selection pane="bottomLeft" activeCell="A9" sqref="A9:E9"/>
    </sheetView>
  </sheetViews>
  <sheetFormatPr defaultRowHeight="14.25" x14ac:dyDescent="0.2"/>
  <cols>
    <col min="1" max="1" width="45.296875" style="1" bestFit="1" customWidth="1"/>
    <col min="2" max="2" width="10" style="1" bestFit="1" customWidth="1"/>
    <col min="3" max="3" width="8.59765625" style="2" customWidth="1"/>
    <col min="4" max="16384" width="8.796875" style="1"/>
  </cols>
  <sheetData>
    <row r="1" spans="1:8" ht="32.25" customHeight="1" x14ac:dyDescent="0.2">
      <c r="A1" s="23" t="s">
        <v>0</v>
      </c>
      <c r="B1" s="23" t="s">
        <v>1</v>
      </c>
      <c r="C1" s="24" t="s">
        <v>2</v>
      </c>
      <c r="D1" s="24" t="s">
        <v>3</v>
      </c>
      <c r="E1" s="24" t="s">
        <v>4</v>
      </c>
    </row>
    <row r="2" spans="1:8" x14ac:dyDescent="0.2">
      <c r="A2" s="36" t="s">
        <v>5</v>
      </c>
      <c r="B2" s="36"/>
      <c r="C2" s="36"/>
      <c r="D2" s="36"/>
      <c r="E2" s="36"/>
    </row>
    <row r="3" spans="1:8" x14ac:dyDescent="0.2">
      <c r="A3" s="4" t="s">
        <v>6</v>
      </c>
      <c r="B3" s="3" t="s">
        <v>7</v>
      </c>
      <c r="C3" s="21">
        <v>4.8</v>
      </c>
      <c r="D3" s="31"/>
      <c r="E3" s="6">
        <f>D3*C3</f>
        <v>0</v>
      </c>
    </row>
    <row r="4" spans="1:8" x14ac:dyDescent="0.2">
      <c r="A4" s="4" t="s">
        <v>8</v>
      </c>
      <c r="B4" s="3" t="s">
        <v>9</v>
      </c>
      <c r="C4" s="21">
        <v>4.8</v>
      </c>
      <c r="D4" s="31"/>
      <c r="E4" s="6">
        <f>D4*C4</f>
        <v>0</v>
      </c>
    </row>
    <row r="5" spans="1:8" x14ac:dyDescent="0.2">
      <c r="A5" s="4" t="s">
        <v>10</v>
      </c>
      <c r="B5" s="3" t="s">
        <v>11</v>
      </c>
      <c r="C5" s="21">
        <v>4.8</v>
      </c>
      <c r="D5" s="31"/>
      <c r="E5" s="6">
        <f>D5*C5</f>
        <v>0</v>
      </c>
    </row>
    <row r="6" spans="1:8" x14ac:dyDescent="0.2">
      <c r="A6" s="4" t="s">
        <v>12</v>
      </c>
      <c r="B6" s="3" t="s">
        <v>13</v>
      </c>
      <c r="C6" s="21">
        <v>4.8</v>
      </c>
      <c r="D6" s="31"/>
      <c r="E6" s="6">
        <f>D6*C6</f>
        <v>0</v>
      </c>
    </row>
    <row r="7" spans="1:8" x14ac:dyDescent="0.2">
      <c r="A7" s="4" t="s">
        <v>14</v>
      </c>
      <c r="B7" s="3" t="s">
        <v>15</v>
      </c>
      <c r="C7" s="21">
        <v>4.8</v>
      </c>
      <c r="D7" s="31"/>
      <c r="E7" s="6">
        <f>D7*C7</f>
        <v>0</v>
      </c>
    </row>
    <row r="8" spans="1:8" x14ac:dyDescent="0.2">
      <c r="A8" s="4" t="s">
        <v>183</v>
      </c>
      <c r="B8" s="42"/>
      <c r="C8" s="43"/>
      <c r="D8" s="43"/>
      <c r="E8" s="44"/>
    </row>
    <row r="9" spans="1:8" x14ac:dyDescent="0.2">
      <c r="A9" s="36" t="s">
        <v>16</v>
      </c>
      <c r="B9" s="36"/>
      <c r="C9" s="36"/>
      <c r="D9" s="36"/>
      <c r="E9" s="36"/>
    </row>
    <row r="10" spans="1:8" x14ac:dyDescent="0.2">
      <c r="A10" s="4" t="s">
        <v>17</v>
      </c>
      <c r="B10" s="3" t="s">
        <v>18</v>
      </c>
      <c r="C10" s="21">
        <v>4</v>
      </c>
      <c r="D10" s="31"/>
      <c r="E10" s="6">
        <f t="shared" ref="E10:E33" si="0">D10*C10</f>
        <v>0</v>
      </c>
    </row>
    <row r="11" spans="1:8" x14ac:dyDescent="0.2">
      <c r="A11" s="4" t="s">
        <v>19</v>
      </c>
      <c r="B11" s="3" t="s">
        <v>20</v>
      </c>
      <c r="C11" s="21">
        <v>4</v>
      </c>
      <c r="D11" s="31"/>
      <c r="E11" s="6">
        <f t="shared" si="0"/>
        <v>0</v>
      </c>
    </row>
    <row r="12" spans="1:8" x14ac:dyDescent="0.2">
      <c r="A12" s="4" t="s">
        <v>21</v>
      </c>
      <c r="B12" s="3" t="s">
        <v>22</v>
      </c>
      <c r="C12" s="21">
        <v>6</v>
      </c>
      <c r="D12" s="31"/>
      <c r="E12" s="6">
        <f t="shared" si="0"/>
        <v>0</v>
      </c>
    </row>
    <row r="13" spans="1:8" x14ac:dyDescent="0.2">
      <c r="A13" s="4" t="s">
        <v>23</v>
      </c>
      <c r="B13" s="3" t="s">
        <v>24</v>
      </c>
      <c r="C13" s="21">
        <v>4</v>
      </c>
      <c r="D13" s="31"/>
      <c r="E13" s="6">
        <f t="shared" si="0"/>
        <v>0</v>
      </c>
    </row>
    <row r="14" spans="1:8" x14ac:dyDescent="0.2">
      <c r="A14" s="4" t="s">
        <v>25</v>
      </c>
      <c r="B14" s="3" t="s">
        <v>26</v>
      </c>
      <c r="C14" s="21">
        <v>4.8</v>
      </c>
      <c r="D14" s="31"/>
      <c r="E14" s="6">
        <f t="shared" si="0"/>
        <v>0</v>
      </c>
      <c r="G14" s="19"/>
      <c r="H14" s="18"/>
    </row>
    <row r="15" spans="1:8" x14ac:dyDescent="0.2">
      <c r="A15" s="4" t="s">
        <v>27</v>
      </c>
      <c r="B15" s="3" t="s">
        <v>28</v>
      </c>
      <c r="C15" s="21">
        <v>6</v>
      </c>
      <c r="D15" s="31"/>
      <c r="E15" s="6">
        <f t="shared" si="0"/>
        <v>0</v>
      </c>
      <c r="G15" s="19"/>
      <c r="H15" s="18"/>
    </row>
    <row r="16" spans="1:8" x14ac:dyDescent="0.2">
      <c r="A16" s="4" t="s">
        <v>29</v>
      </c>
      <c r="B16" s="3" t="s">
        <v>30</v>
      </c>
      <c r="C16" s="25">
        <v>6</v>
      </c>
      <c r="D16" s="31"/>
      <c r="E16" s="11">
        <f t="shared" si="0"/>
        <v>0</v>
      </c>
      <c r="G16" s="19"/>
      <c r="H16" s="18"/>
    </row>
    <row r="17" spans="1:8" x14ac:dyDescent="0.2">
      <c r="A17" s="4" t="s">
        <v>31</v>
      </c>
      <c r="B17" s="3" t="s">
        <v>32</v>
      </c>
      <c r="C17" s="21">
        <v>4.8</v>
      </c>
      <c r="D17" s="31"/>
      <c r="E17" s="6">
        <f t="shared" si="0"/>
        <v>0</v>
      </c>
      <c r="G17" s="19"/>
      <c r="H17" s="18"/>
    </row>
    <row r="18" spans="1:8" x14ac:dyDescent="0.2">
      <c r="A18" s="20" t="s">
        <v>33</v>
      </c>
      <c r="B18" s="3" t="s">
        <v>34</v>
      </c>
      <c r="C18" s="21">
        <v>6</v>
      </c>
      <c r="D18" s="31"/>
      <c r="E18" s="6">
        <f t="shared" si="0"/>
        <v>0</v>
      </c>
      <c r="G18" s="19"/>
    </row>
    <row r="19" spans="1:8" x14ac:dyDescent="0.2">
      <c r="A19" s="20" t="s">
        <v>35</v>
      </c>
      <c r="B19" s="3" t="s">
        <v>36</v>
      </c>
      <c r="C19" s="21">
        <v>6</v>
      </c>
      <c r="D19" s="31"/>
      <c r="E19" s="6">
        <f t="shared" si="0"/>
        <v>0</v>
      </c>
      <c r="G19" s="19"/>
    </row>
    <row r="20" spans="1:8" x14ac:dyDescent="0.2">
      <c r="A20" s="20" t="s">
        <v>37</v>
      </c>
      <c r="B20" s="3" t="s">
        <v>38</v>
      </c>
      <c r="C20" s="21">
        <v>6</v>
      </c>
      <c r="D20" s="31"/>
      <c r="E20" s="6">
        <f t="shared" si="0"/>
        <v>0</v>
      </c>
      <c r="G20" s="19"/>
    </row>
    <row r="21" spans="1:8" x14ac:dyDescent="0.2">
      <c r="A21" s="20" t="s">
        <v>39</v>
      </c>
      <c r="B21" s="3" t="s">
        <v>40</v>
      </c>
      <c r="C21" s="21">
        <v>4.8</v>
      </c>
      <c r="D21" s="31"/>
      <c r="E21" s="6">
        <f t="shared" si="0"/>
        <v>0</v>
      </c>
      <c r="G21" s="19"/>
    </row>
    <row r="22" spans="1:8" x14ac:dyDescent="0.2">
      <c r="A22" s="20" t="s">
        <v>41</v>
      </c>
      <c r="B22" s="3" t="s">
        <v>42</v>
      </c>
      <c r="C22" s="21">
        <v>4.8</v>
      </c>
      <c r="D22" s="31"/>
      <c r="E22" s="6">
        <f t="shared" si="0"/>
        <v>0</v>
      </c>
      <c r="G22" s="19"/>
    </row>
    <row r="23" spans="1:8" x14ac:dyDescent="0.2">
      <c r="A23" s="20" t="s">
        <v>43</v>
      </c>
      <c r="B23" s="3" t="s">
        <v>44</v>
      </c>
      <c r="C23" s="21">
        <v>6</v>
      </c>
      <c r="D23" s="31"/>
      <c r="E23" s="6">
        <f t="shared" si="0"/>
        <v>0</v>
      </c>
      <c r="G23" s="19"/>
    </row>
    <row r="24" spans="1:8" x14ac:dyDescent="0.2">
      <c r="A24" s="20" t="s">
        <v>45</v>
      </c>
      <c r="B24" s="3" t="s">
        <v>46</v>
      </c>
      <c r="C24" s="21">
        <v>6</v>
      </c>
      <c r="D24" s="31"/>
      <c r="E24" s="6">
        <f t="shared" si="0"/>
        <v>0</v>
      </c>
      <c r="G24" s="19"/>
    </row>
    <row r="25" spans="1:8" x14ac:dyDescent="0.2">
      <c r="A25" s="4" t="s">
        <v>47</v>
      </c>
      <c r="B25" s="3" t="s">
        <v>48</v>
      </c>
      <c r="C25" s="21">
        <v>3.6</v>
      </c>
      <c r="D25" s="31"/>
      <c r="E25" s="6">
        <f t="shared" si="0"/>
        <v>0</v>
      </c>
      <c r="G25" s="19"/>
    </row>
    <row r="26" spans="1:8" x14ac:dyDescent="0.2">
      <c r="A26" s="4" t="s">
        <v>49</v>
      </c>
      <c r="B26" s="3" t="s">
        <v>50</v>
      </c>
      <c r="C26" s="21">
        <v>4.8</v>
      </c>
      <c r="D26" s="31"/>
      <c r="E26" s="6">
        <f t="shared" si="0"/>
        <v>0</v>
      </c>
      <c r="G26" s="19"/>
    </row>
    <row r="27" spans="1:8" x14ac:dyDescent="0.2">
      <c r="A27" s="4" t="s">
        <v>51</v>
      </c>
      <c r="B27" s="3" t="s">
        <v>52</v>
      </c>
      <c r="C27" s="21">
        <v>6</v>
      </c>
      <c r="D27" s="31"/>
      <c r="E27" s="6">
        <f t="shared" si="0"/>
        <v>0</v>
      </c>
      <c r="G27" s="19"/>
    </row>
    <row r="28" spans="1:8" x14ac:dyDescent="0.2">
      <c r="A28" s="4" t="s">
        <v>53</v>
      </c>
      <c r="B28" s="3" t="s">
        <v>54</v>
      </c>
      <c r="C28" s="25">
        <v>6</v>
      </c>
      <c r="D28" s="31"/>
      <c r="E28" s="10">
        <f t="shared" si="0"/>
        <v>0</v>
      </c>
      <c r="G28" s="19"/>
    </row>
    <row r="29" spans="1:8" x14ac:dyDescent="0.2">
      <c r="A29" s="4" t="s">
        <v>55</v>
      </c>
      <c r="B29" s="3" t="s">
        <v>56</v>
      </c>
      <c r="C29" s="21">
        <v>4</v>
      </c>
      <c r="D29" s="31"/>
      <c r="E29" s="6">
        <f t="shared" si="0"/>
        <v>0</v>
      </c>
      <c r="G29" s="19"/>
    </row>
    <row r="30" spans="1:8" x14ac:dyDescent="0.2">
      <c r="A30" s="20" t="s">
        <v>57</v>
      </c>
      <c r="B30" s="3" t="s">
        <v>58</v>
      </c>
      <c r="C30" s="21">
        <v>2.4</v>
      </c>
      <c r="D30" s="31"/>
      <c r="E30" s="6">
        <f t="shared" si="0"/>
        <v>0</v>
      </c>
      <c r="G30" s="19"/>
    </row>
    <row r="31" spans="1:8" x14ac:dyDescent="0.2">
      <c r="A31" s="20" t="s">
        <v>59</v>
      </c>
      <c r="B31" s="3" t="s">
        <v>60</v>
      </c>
      <c r="C31" s="21">
        <v>2.4</v>
      </c>
      <c r="D31" s="31"/>
      <c r="E31" s="6">
        <f t="shared" si="0"/>
        <v>0</v>
      </c>
      <c r="G31" s="19"/>
    </row>
    <row r="32" spans="1:8" x14ac:dyDescent="0.2">
      <c r="A32" s="4" t="s">
        <v>61</v>
      </c>
      <c r="B32" s="3" t="s">
        <v>62</v>
      </c>
      <c r="C32" s="21">
        <v>4</v>
      </c>
      <c r="D32" s="31"/>
      <c r="E32" s="6">
        <f t="shared" si="0"/>
        <v>0</v>
      </c>
      <c r="G32" s="19"/>
    </row>
    <row r="33" spans="1:8" x14ac:dyDescent="0.2">
      <c r="A33" s="4" t="s">
        <v>63</v>
      </c>
      <c r="B33" s="3" t="s">
        <v>64</v>
      </c>
      <c r="C33" s="21">
        <v>4</v>
      </c>
      <c r="D33" s="31"/>
      <c r="E33" s="6">
        <f t="shared" si="0"/>
        <v>0</v>
      </c>
      <c r="G33" s="19"/>
      <c r="H33" s="17"/>
    </row>
    <row r="34" spans="1:8" x14ac:dyDescent="0.2">
      <c r="A34" s="36" t="s">
        <v>65</v>
      </c>
      <c r="B34" s="36"/>
      <c r="C34" s="36"/>
      <c r="D34" s="36"/>
      <c r="E34" s="36"/>
      <c r="G34" s="19"/>
    </row>
    <row r="35" spans="1:8" x14ac:dyDescent="0.2">
      <c r="A35" s="20" t="s">
        <v>66</v>
      </c>
      <c r="B35" s="3" t="s">
        <v>67</v>
      </c>
      <c r="C35" s="21">
        <v>2.4</v>
      </c>
      <c r="D35" s="31"/>
      <c r="E35" s="6">
        <f t="shared" ref="E35:E47" si="1">D35*C35</f>
        <v>0</v>
      </c>
      <c r="G35" s="19"/>
    </row>
    <row r="36" spans="1:8" x14ac:dyDescent="0.2">
      <c r="A36" s="4" t="s">
        <v>68</v>
      </c>
      <c r="B36" s="3" t="s">
        <v>69</v>
      </c>
      <c r="C36" s="21">
        <v>4.8</v>
      </c>
      <c r="D36" s="31"/>
      <c r="E36" s="6">
        <f t="shared" si="1"/>
        <v>0</v>
      </c>
      <c r="G36" s="19"/>
      <c r="H36" s="17"/>
    </row>
    <row r="37" spans="1:8" x14ac:dyDescent="0.2">
      <c r="A37" s="4" t="s">
        <v>163</v>
      </c>
      <c r="B37" s="3" t="s">
        <v>164</v>
      </c>
      <c r="C37" s="21">
        <v>4.8</v>
      </c>
      <c r="D37" s="31"/>
      <c r="E37" s="6">
        <f t="shared" si="1"/>
        <v>0</v>
      </c>
      <c r="G37" s="19"/>
      <c r="H37" s="17"/>
    </row>
    <row r="38" spans="1:8" x14ac:dyDescent="0.2">
      <c r="A38" s="4" t="s">
        <v>70</v>
      </c>
      <c r="B38" s="3" t="s">
        <v>71</v>
      </c>
      <c r="C38" s="21">
        <v>4.8</v>
      </c>
      <c r="D38" s="31"/>
      <c r="E38" s="6">
        <f t="shared" si="1"/>
        <v>0</v>
      </c>
      <c r="G38" s="19"/>
      <c r="H38" s="17"/>
    </row>
    <row r="39" spans="1:8" x14ac:dyDescent="0.2">
      <c r="A39" s="20" t="s">
        <v>72</v>
      </c>
      <c r="B39" s="3" t="s">
        <v>73</v>
      </c>
      <c r="C39" s="21">
        <v>4.8</v>
      </c>
      <c r="D39" s="31"/>
      <c r="E39" s="6">
        <f t="shared" si="1"/>
        <v>0</v>
      </c>
      <c r="G39" s="19"/>
    </row>
    <row r="40" spans="1:8" x14ac:dyDescent="0.2">
      <c r="A40" s="20" t="s">
        <v>74</v>
      </c>
      <c r="B40" s="3" t="s">
        <v>75</v>
      </c>
      <c r="C40" s="21">
        <v>4.8</v>
      </c>
      <c r="D40" s="31"/>
      <c r="E40" s="6">
        <f t="shared" si="1"/>
        <v>0</v>
      </c>
      <c r="G40" s="19"/>
    </row>
    <row r="41" spans="1:8" x14ac:dyDescent="0.2">
      <c r="A41" s="20" t="s">
        <v>76</v>
      </c>
      <c r="B41" s="3" t="s">
        <v>77</v>
      </c>
      <c r="C41" s="21">
        <v>4.8</v>
      </c>
      <c r="D41" s="31"/>
      <c r="E41" s="6">
        <f t="shared" si="1"/>
        <v>0</v>
      </c>
      <c r="G41" s="19"/>
    </row>
    <row r="42" spans="1:8" x14ac:dyDescent="0.2">
      <c r="A42" s="20" t="s">
        <v>165</v>
      </c>
      <c r="B42" s="3" t="s">
        <v>166</v>
      </c>
      <c r="C42" s="21">
        <v>6</v>
      </c>
      <c r="D42" s="31"/>
      <c r="E42" s="6">
        <f t="shared" si="1"/>
        <v>0</v>
      </c>
      <c r="G42" s="19"/>
    </row>
    <row r="43" spans="1:8" x14ac:dyDescent="0.2">
      <c r="A43" s="20" t="s">
        <v>167</v>
      </c>
      <c r="B43" s="3" t="s">
        <v>168</v>
      </c>
      <c r="C43" s="21">
        <v>2.7</v>
      </c>
      <c r="D43" s="31"/>
      <c r="E43" s="6">
        <f t="shared" si="1"/>
        <v>0</v>
      </c>
      <c r="G43" s="19"/>
    </row>
    <row r="44" spans="1:8" x14ac:dyDescent="0.2">
      <c r="A44" s="20" t="s">
        <v>78</v>
      </c>
      <c r="B44" s="3" t="s">
        <v>79</v>
      </c>
      <c r="C44" s="21">
        <v>4.8</v>
      </c>
      <c r="D44" s="31"/>
      <c r="E44" s="6">
        <f t="shared" si="1"/>
        <v>0</v>
      </c>
      <c r="G44" s="19"/>
    </row>
    <row r="45" spans="1:8" x14ac:dyDescent="0.2">
      <c r="A45" s="20" t="s">
        <v>80</v>
      </c>
      <c r="B45" s="3" t="s">
        <v>81</v>
      </c>
      <c r="C45" s="21">
        <v>4.8</v>
      </c>
      <c r="D45" s="31"/>
      <c r="E45" s="6">
        <f t="shared" si="1"/>
        <v>0</v>
      </c>
      <c r="G45" s="19"/>
    </row>
    <row r="46" spans="1:8" x14ac:dyDescent="0.2">
      <c r="A46" s="20" t="s">
        <v>82</v>
      </c>
      <c r="B46" s="3" t="s">
        <v>83</v>
      </c>
      <c r="C46" s="21">
        <v>4</v>
      </c>
      <c r="D46" s="31"/>
      <c r="E46" s="6">
        <f t="shared" si="1"/>
        <v>0</v>
      </c>
      <c r="G46" s="19"/>
    </row>
    <row r="47" spans="1:8" x14ac:dyDescent="0.2">
      <c r="A47" s="20" t="s">
        <v>84</v>
      </c>
      <c r="B47" s="3" t="s">
        <v>85</v>
      </c>
      <c r="C47" s="21">
        <v>4</v>
      </c>
      <c r="D47" s="31"/>
      <c r="E47" s="6">
        <f t="shared" si="1"/>
        <v>0</v>
      </c>
      <c r="G47" s="19"/>
    </row>
    <row r="48" spans="1:8" x14ac:dyDescent="0.2">
      <c r="A48" s="36" t="s">
        <v>86</v>
      </c>
      <c r="B48" s="36"/>
      <c r="C48" s="36"/>
      <c r="D48" s="36"/>
      <c r="E48" s="36"/>
      <c r="G48" s="19"/>
    </row>
    <row r="49" spans="1:7" x14ac:dyDescent="0.2">
      <c r="A49" s="20" t="s">
        <v>87</v>
      </c>
      <c r="B49" s="3" t="s">
        <v>88</v>
      </c>
      <c r="C49" s="21">
        <v>2.7</v>
      </c>
      <c r="D49" s="31"/>
      <c r="E49" s="6">
        <f t="shared" ref="E49:E58" si="2">D49*C49</f>
        <v>0</v>
      </c>
      <c r="G49" s="19"/>
    </row>
    <row r="50" spans="1:7" x14ac:dyDescent="0.2">
      <c r="A50" s="20" t="s">
        <v>89</v>
      </c>
      <c r="B50" s="3" t="s">
        <v>90</v>
      </c>
      <c r="C50" s="21">
        <v>4.8</v>
      </c>
      <c r="D50" s="31"/>
      <c r="E50" s="6">
        <f t="shared" si="2"/>
        <v>0</v>
      </c>
      <c r="G50" s="19"/>
    </row>
    <row r="51" spans="1:7" x14ac:dyDescent="0.2">
      <c r="A51" s="20" t="s">
        <v>91</v>
      </c>
      <c r="B51" s="3" t="s">
        <v>92</v>
      </c>
      <c r="C51" s="21">
        <v>2.7</v>
      </c>
      <c r="D51" s="31"/>
      <c r="E51" s="6">
        <f t="shared" si="2"/>
        <v>0</v>
      </c>
      <c r="G51" s="19"/>
    </row>
    <row r="52" spans="1:7" x14ac:dyDescent="0.2">
      <c r="A52" s="20" t="s">
        <v>93</v>
      </c>
      <c r="B52" s="3" t="s">
        <v>94</v>
      </c>
      <c r="C52" s="21">
        <v>4.8</v>
      </c>
      <c r="D52" s="31"/>
      <c r="E52" s="6">
        <f t="shared" si="2"/>
        <v>0</v>
      </c>
      <c r="G52" s="19"/>
    </row>
    <row r="53" spans="1:7" x14ac:dyDescent="0.2">
      <c r="A53" s="20" t="s">
        <v>95</v>
      </c>
      <c r="B53" s="3" t="s">
        <v>96</v>
      </c>
      <c r="C53" s="21">
        <f>_xlfn.SINGLE(2.7)</f>
        <v>2.7</v>
      </c>
      <c r="D53" s="31"/>
      <c r="E53" s="6">
        <f t="shared" si="2"/>
        <v>0</v>
      </c>
      <c r="G53" s="19"/>
    </row>
    <row r="54" spans="1:7" x14ac:dyDescent="0.2">
      <c r="A54" s="20" t="s">
        <v>97</v>
      </c>
      <c r="B54" s="3" t="s">
        <v>98</v>
      </c>
      <c r="C54" s="21">
        <v>4</v>
      </c>
      <c r="D54" s="31"/>
      <c r="E54" s="6">
        <f t="shared" si="2"/>
        <v>0</v>
      </c>
      <c r="G54" s="19"/>
    </row>
    <row r="55" spans="1:7" x14ac:dyDescent="0.2">
      <c r="A55" s="20" t="s">
        <v>99</v>
      </c>
      <c r="B55" s="3" t="s">
        <v>100</v>
      </c>
      <c r="C55" s="21">
        <v>4</v>
      </c>
      <c r="D55" s="31"/>
      <c r="E55" s="6">
        <f t="shared" si="2"/>
        <v>0</v>
      </c>
      <c r="G55" s="19"/>
    </row>
    <row r="56" spans="1:7" x14ac:dyDescent="0.2">
      <c r="A56" s="20" t="s">
        <v>101</v>
      </c>
      <c r="B56" s="3" t="s">
        <v>102</v>
      </c>
      <c r="C56" s="21">
        <v>4.8</v>
      </c>
      <c r="D56" s="31"/>
      <c r="E56" s="6">
        <f t="shared" si="2"/>
        <v>0</v>
      </c>
      <c r="G56" s="19"/>
    </row>
    <row r="57" spans="1:7" x14ac:dyDescent="0.2">
      <c r="A57" s="4" t="s">
        <v>103</v>
      </c>
      <c r="B57" s="3" t="s">
        <v>104</v>
      </c>
      <c r="C57" s="21">
        <v>6</v>
      </c>
      <c r="D57" s="31"/>
      <c r="E57" s="6">
        <f t="shared" si="2"/>
        <v>0</v>
      </c>
      <c r="G57" s="19"/>
    </row>
    <row r="58" spans="1:7" x14ac:dyDescent="0.2">
      <c r="A58" s="4" t="s">
        <v>181</v>
      </c>
      <c r="B58" s="3" t="s">
        <v>182</v>
      </c>
      <c r="C58" s="41">
        <v>4</v>
      </c>
      <c r="D58" s="31"/>
      <c r="E58" s="6">
        <f t="shared" si="2"/>
        <v>0</v>
      </c>
      <c r="G58" s="19"/>
    </row>
    <row r="59" spans="1:7" x14ac:dyDescent="0.2">
      <c r="A59" s="36" t="s">
        <v>105</v>
      </c>
      <c r="B59" s="36"/>
      <c r="C59" s="36"/>
      <c r="D59" s="36"/>
      <c r="E59" s="36"/>
      <c r="G59" s="19"/>
    </row>
    <row r="60" spans="1:7" x14ac:dyDescent="0.2">
      <c r="A60" s="4" t="s">
        <v>106</v>
      </c>
      <c r="B60" s="3" t="s">
        <v>107</v>
      </c>
      <c r="C60" s="21">
        <v>4</v>
      </c>
      <c r="D60" s="31"/>
      <c r="E60" s="6">
        <f t="shared" ref="E60:E65" si="3">D60*C60</f>
        <v>0</v>
      </c>
      <c r="G60" s="19"/>
    </row>
    <row r="61" spans="1:7" x14ac:dyDescent="0.2">
      <c r="A61" s="4" t="s">
        <v>108</v>
      </c>
      <c r="B61" s="3" t="s">
        <v>109</v>
      </c>
      <c r="C61" s="21">
        <v>4</v>
      </c>
      <c r="D61" s="31"/>
      <c r="E61" s="6">
        <f t="shared" si="3"/>
        <v>0</v>
      </c>
      <c r="G61" s="19"/>
    </row>
    <row r="62" spans="1:7" x14ac:dyDescent="0.2">
      <c r="A62" s="4" t="s">
        <v>110</v>
      </c>
      <c r="B62" s="3" t="s">
        <v>111</v>
      </c>
      <c r="C62" s="21">
        <v>4</v>
      </c>
      <c r="D62" s="31"/>
      <c r="E62" s="6">
        <f t="shared" si="3"/>
        <v>0</v>
      </c>
      <c r="G62" s="19"/>
    </row>
    <row r="63" spans="1:7" x14ac:dyDescent="0.2">
      <c r="A63" s="4" t="s">
        <v>112</v>
      </c>
      <c r="B63" s="3" t="s">
        <v>113</v>
      </c>
      <c r="C63" s="21">
        <v>4</v>
      </c>
      <c r="D63" s="31"/>
      <c r="E63" s="6">
        <f t="shared" si="3"/>
        <v>0</v>
      </c>
      <c r="G63" s="19"/>
    </row>
    <row r="64" spans="1:7" x14ac:dyDescent="0.2">
      <c r="A64" s="4" t="s">
        <v>114</v>
      </c>
      <c r="B64" s="3" t="s">
        <v>115</v>
      </c>
      <c r="C64" s="21">
        <v>4</v>
      </c>
      <c r="D64" s="31"/>
      <c r="E64" s="6">
        <f t="shared" si="3"/>
        <v>0</v>
      </c>
      <c r="G64" s="19"/>
    </row>
    <row r="65" spans="1:8" x14ac:dyDescent="0.2">
      <c r="A65" s="4" t="s">
        <v>178</v>
      </c>
      <c r="B65" s="3" t="s">
        <v>169</v>
      </c>
      <c r="C65" s="21">
        <v>4</v>
      </c>
      <c r="D65" s="31"/>
      <c r="E65" s="6">
        <f t="shared" si="3"/>
        <v>0</v>
      </c>
      <c r="G65" s="19"/>
    </row>
    <row r="66" spans="1:8" x14ac:dyDescent="0.2">
      <c r="A66" s="36" t="s">
        <v>116</v>
      </c>
      <c r="B66" s="36"/>
      <c r="C66" s="36"/>
      <c r="D66" s="36"/>
      <c r="E66" s="36"/>
      <c r="G66" s="19"/>
    </row>
    <row r="67" spans="1:8" x14ac:dyDescent="0.2">
      <c r="A67" s="15" t="s">
        <v>117</v>
      </c>
      <c r="B67" s="13" t="s">
        <v>118</v>
      </c>
      <c r="C67" s="22">
        <v>28.8</v>
      </c>
      <c r="D67" s="32"/>
      <c r="E67" s="6">
        <f t="shared" ref="E67:E92" si="4">D67*C67</f>
        <v>0</v>
      </c>
      <c r="G67" s="19"/>
    </row>
    <row r="68" spans="1:8" x14ac:dyDescent="0.2">
      <c r="A68" s="15" t="s">
        <v>119</v>
      </c>
      <c r="B68" s="13" t="s">
        <v>120</v>
      </c>
      <c r="C68" s="22">
        <v>28.8</v>
      </c>
      <c r="D68" s="32"/>
      <c r="E68" s="6">
        <f t="shared" si="4"/>
        <v>0</v>
      </c>
      <c r="G68" s="19"/>
    </row>
    <row r="69" spans="1:8" x14ac:dyDescent="0.2">
      <c r="A69" s="15" t="s">
        <v>121</v>
      </c>
      <c r="B69" s="13" t="s">
        <v>122</v>
      </c>
      <c r="C69" s="22">
        <v>28.8</v>
      </c>
      <c r="D69" s="32"/>
      <c r="E69" s="6">
        <f t="shared" si="4"/>
        <v>0</v>
      </c>
      <c r="G69" s="19"/>
    </row>
    <row r="70" spans="1:8" x14ac:dyDescent="0.2">
      <c r="A70" s="15" t="s">
        <v>123</v>
      </c>
      <c r="B70" s="13" t="s">
        <v>124</v>
      </c>
      <c r="C70" s="22">
        <v>28.8</v>
      </c>
      <c r="D70" s="32"/>
      <c r="E70" s="6">
        <f t="shared" si="4"/>
        <v>0</v>
      </c>
      <c r="G70" s="19"/>
    </row>
    <row r="71" spans="1:8" x14ac:dyDescent="0.2">
      <c r="A71" s="15" t="s">
        <v>125</v>
      </c>
      <c r="B71" s="13" t="s">
        <v>126</v>
      </c>
      <c r="C71" s="22">
        <v>28.8</v>
      </c>
      <c r="D71" s="32"/>
      <c r="E71" s="6">
        <f t="shared" si="4"/>
        <v>0</v>
      </c>
      <c r="G71" s="19"/>
    </row>
    <row r="72" spans="1:8" x14ac:dyDescent="0.2">
      <c r="A72" s="15" t="s">
        <v>127</v>
      </c>
      <c r="B72" s="13" t="s">
        <v>128</v>
      </c>
      <c r="C72" s="22">
        <v>27</v>
      </c>
      <c r="D72" s="32"/>
      <c r="E72" s="6">
        <f t="shared" si="4"/>
        <v>0</v>
      </c>
      <c r="G72" s="19"/>
    </row>
    <row r="73" spans="1:8" x14ac:dyDescent="0.2">
      <c r="A73" s="15" t="s">
        <v>129</v>
      </c>
      <c r="B73" s="13" t="s">
        <v>130</v>
      </c>
      <c r="C73" s="22">
        <v>15</v>
      </c>
      <c r="D73" s="32"/>
      <c r="E73" s="6">
        <f t="shared" si="4"/>
        <v>0</v>
      </c>
      <c r="G73" s="19"/>
    </row>
    <row r="74" spans="1:8" x14ac:dyDescent="0.2">
      <c r="A74" s="15" t="s">
        <v>170</v>
      </c>
      <c r="B74" s="13" t="s">
        <v>171</v>
      </c>
      <c r="C74" s="22">
        <v>15</v>
      </c>
      <c r="D74" s="32"/>
      <c r="E74" s="6">
        <f t="shared" si="4"/>
        <v>0</v>
      </c>
      <c r="G74" s="19"/>
    </row>
    <row r="75" spans="1:8" x14ac:dyDescent="0.2">
      <c r="A75" s="15" t="s">
        <v>131</v>
      </c>
      <c r="B75" s="13" t="s">
        <v>132</v>
      </c>
      <c r="C75" s="22">
        <v>15</v>
      </c>
      <c r="D75" s="32"/>
      <c r="E75" s="6">
        <f t="shared" si="4"/>
        <v>0</v>
      </c>
      <c r="G75" s="19"/>
      <c r="H75" s="18"/>
    </row>
    <row r="76" spans="1:8" x14ac:dyDescent="0.2">
      <c r="A76" s="14" t="s">
        <v>133</v>
      </c>
      <c r="B76" s="13" t="s">
        <v>134</v>
      </c>
      <c r="C76" s="22">
        <v>16</v>
      </c>
      <c r="D76" s="32"/>
      <c r="E76" s="6">
        <f t="shared" si="4"/>
        <v>0</v>
      </c>
      <c r="G76" s="19"/>
      <c r="H76" s="18"/>
    </row>
    <row r="77" spans="1:8" x14ac:dyDescent="0.2">
      <c r="A77" s="14" t="s">
        <v>135</v>
      </c>
      <c r="B77" s="13" t="s">
        <v>136</v>
      </c>
      <c r="C77" s="22">
        <v>16</v>
      </c>
      <c r="D77" s="32"/>
      <c r="E77" s="6">
        <f t="shared" si="4"/>
        <v>0</v>
      </c>
      <c r="G77" s="19"/>
      <c r="H77" s="18"/>
    </row>
    <row r="78" spans="1:8" x14ac:dyDescent="0.2">
      <c r="A78" s="14" t="s">
        <v>137</v>
      </c>
      <c r="B78" s="13" t="s">
        <v>138</v>
      </c>
      <c r="C78" s="22">
        <v>16</v>
      </c>
      <c r="D78" s="32"/>
      <c r="E78" s="6">
        <f t="shared" si="4"/>
        <v>0</v>
      </c>
      <c r="G78" s="19"/>
    </row>
    <row r="79" spans="1:8" x14ac:dyDescent="0.2">
      <c r="A79" s="14" t="s">
        <v>139</v>
      </c>
      <c r="B79" s="13" t="s">
        <v>140</v>
      </c>
      <c r="C79" s="22">
        <v>16</v>
      </c>
      <c r="D79" s="32"/>
      <c r="E79" s="6">
        <f t="shared" si="4"/>
        <v>0</v>
      </c>
      <c r="G79" s="19"/>
    </row>
    <row r="80" spans="1:8" x14ac:dyDescent="0.2">
      <c r="A80" s="14" t="s">
        <v>141</v>
      </c>
      <c r="B80" s="13" t="s">
        <v>142</v>
      </c>
      <c r="C80" s="22">
        <v>16</v>
      </c>
      <c r="D80" s="32"/>
      <c r="E80" s="6">
        <f t="shared" si="4"/>
        <v>0</v>
      </c>
      <c r="G80" s="19"/>
    </row>
    <row r="81" spans="1:7" x14ac:dyDescent="0.2">
      <c r="A81" s="14" t="s">
        <v>179</v>
      </c>
      <c r="B81" s="13" t="s">
        <v>180</v>
      </c>
      <c r="C81" s="22">
        <v>18</v>
      </c>
      <c r="D81" s="32"/>
      <c r="E81" s="6">
        <f t="shared" si="4"/>
        <v>0</v>
      </c>
      <c r="G81" s="19"/>
    </row>
    <row r="82" spans="1:7" x14ac:dyDescent="0.2">
      <c r="A82" s="20" t="s">
        <v>143</v>
      </c>
      <c r="B82" s="3" t="s">
        <v>144</v>
      </c>
      <c r="C82" s="21">
        <v>24</v>
      </c>
      <c r="D82" s="32"/>
      <c r="E82" s="6">
        <f t="shared" si="4"/>
        <v>0</v>
      </c>
      <c r="G82" s="19"/>
    </row>
    <row r="83" spans="1:7" x14ac:dyDescent="0.2">
      <c r="A83" s="20" t="s">
        <v>145</v>
      </c>
      <c r="B83" s="3" t="s">
        <v>144</v>
      </c>
      <c r="C83" s="21">
        <v>24</v>
      </c>
      <c r="D83" s="32"/>
      <c r="E83" s="6">
        <f t="shared" si="4"/>
        <v>0</v>
      </c>
      <c r="G83" s="19"/>
    </row>
    <row r="84" spans="1:7" x14ac:dyDescent="0.2">
      <c r="A84" s="20" t="s">
        <v>146</v>
      </c>
      <c r="B84" s="3" t="s">
        <v>147</v>
      </c>
      <c r="C84" s="21">
        <v>14</v>
      </c>
      <c r="D84" s="32"/>
      <c r="E84" s="6">
        <f t="shared" si="4"/>
        <v>0</v>
      </c>
      <c r="G84" s="19"/>
    </row>
    <row r="85" spans="1:7" x14ac:dyDescent="0.2">
      <c r="A85" s="4" t="s">
        <v>148</v>
      </c>
      <c r="B85" s="3" t="s">
        <v>149</v>
      </c>
      <c r="C85" s="21">
        <v>24</v>
      </c>
      <c r="D85" s="32"/>
      <c r="E85" s="6">
        <f t="shared" si="4"/>
        <v>0</v>
      </c>
      <c r="G85" s="19"/>
    </row>
    <row r="86" spans="1:7" x14ac:dyDescent="0.2">
      <c r="A86" s="4" t="s">
        <v>150</v>
      </c>
      <c r="B86" s="3" t="s">
        <v>151</v>
      </c>
      <c r="C86" s="21">
        <v>14.4</v>
      </c>
      <c r="D86" s="31"/>
      <c r="E86" s="6">
        <f t="shared" si="4"/>
        <v>0</v>
      </c>
      <c r="G86" s="19"/>
    </row>
    <row r="87" spans="1:7" x14ac:dyDescent="0.2">
      <c r="A87" s="4" t="s">
        <v>152</v>
      </c>
      <c r="B87" s="3" t="s">
        <v>153</v>
      </c>
      <c r="C87" s="21">
        <v>14.4</v>
      </c>
      <c r="D87" s="31"/>
      <c r="E87" s="6">
        <f t="shared" si="4"/>
        <v>0</v>
      </c>
      <c r="G87" s="19"/>
    </row>
    <row r="88" spans="1:7" x14ac:dyDescent="0.2">
      <c r="A88" s="4" t="s">
        <v>154</v>
      </c>
      <c r="B88" s="3" t="s">
        <v>155</v>
      </c>
      <c r="C88" s="21">
        <v>14.4</v>
      </c>
      <c r="D88" s="31"/>
      <c r="E88" s="6">
        <f t="shared" si="4"/>
        <v>0</v>
      </c>
      <c r="G88" s="19"/>
    </row>
    <row r="89" spans="1:7" x14ac:dyDescent="0.2">
      <c r="A89" s="4" t="s">
        <v>156</v>
      </c>
      <c r="B89" s="3" t="s">
        <v>157</v>
      </c>
      <c r="C89" s="21">
        <v>14.4</v>
      </c>
      <c r="D89" s="33"/>
      <c r="E89" s="16">
        <f t="shared" si="4"/>
        <v>0</v>
      </c>
      <c r="G89" s="19"/>
    </row>
    <row r="90" spans="1:7" x14ac:dyDescent="0.2">
      <c r="A90" s="4" t="s">
        <v>172</v>
      </c>
      <c r="B90" s="3" t="s">
        <v>173</v>
      </c>
      <c r="C90" s="26">
        <v>19</v>
      </c>
      <c r="D90" s="34"/>
      <c r="E90" s="16">
        <f t="shared" si="4"/>
        <v>0</v>
      </c>
    </row>
    <row r="91" spans="1:7" x14ac:dyDescent="0.2">
      <c r="A91" s="4" t="s">
        <v>174</v>
      </c>
      <c r="B91" s="3" t="s">
        <v>175</v>
      </c>
      <c r="C91" s="26">
        <v>19</v>
      </c>
      <c r="D91" s="34"/>
      <c r="E91" s="16">
        <f t="shared" si="4"/>
        <v>0</v>
      </c>
    </row>
    <row r="92" spans="1:7" x14ac:dyDescent="0.2">
      <c r="A92" s="4" t="s">
        <v>176</v>
      </c>
      <c r="B92" s="3" t="s">
        <v>177</v>
      </c>
      <c r="C92" s="26">
        <v>19</v>
      </c>
      <c r="D92" s="35"/>
      <c r="E92" s="28">
        <f t="shared" si="4"/>
        <v>0</v>
      </c>
    </row>
    <row r="93" spans="1:7" x14ac:dyDescent="0.2">
      <c r="A93" s="7" t="s">
        <v>158</v>
      </c>
      <c r="B93" s="8"/>
      <c r="C93" s="9"/>
      <c r="D93" s="27">
        <f>SUM(D3:D7,D10:D33,D35:D47,D49:D57,D60:D64,D67:D92)</f>
        <v>0</v>
      </c>
      <c r="E93" s="29">
        <f>SUM(E3:E7,E10:E33,E35:E47,E49:E57,E60:E64,E67:E92)</f>
        <v>0</v>
      </c>
      <c r="G93" s="19"/>
    </row>
    <row r="94" spans="1:7" x14ac:dyDescent="0.2">
      <c r="A94" s="39" t="s">
        <v>159</v>
      </c>
      <c r="B94" s="40"/>
      <c r="C94" s="1"/>
      <c r="G94" s="19"/>
    </row>
    <row r="95" spans="1:7" x14ac:dyDescent="0.2">
      <c r="A95" s="37" t="s">
        <v>160</v>
      </c>
      <c r="B95" s="38"/>
      <c r="C95" s="1"/>
      <c r="G95" s="19"/>
    </row>
    <row r="96" spans="1:7" x14ac:dyDescent="0.2">
      <c r="A96" s="5" t="s">
        <v>161</v>
      </c>
      <c r="B96" s="5"/>
      <c r="G96" s="19"/>
    </row>
    <row r="97" spans="1:7" x14ac:dyDescent="0.2">
      <c r="A97" s="12" t="s">
        <v>162</v>
      </c>
      <c r="G97" s="19"/>
    </row>
    <row r="98" spans="1:7" x14ac:dyDescent="0.2">
      <c r="G98" s="19"/>
    </row>
    <row r="99" spans="1:7" x14ac:dyDescent="0.2">
      <c r="A99" s="30"/>
    </row>
  </sheetData>
  <sheetProtection selectLockedCells="1"/>
  <protectedRanges>
    <protectedRange sqref="D86:D92 D3:D8" name="Range1"/>
    <protectedRange sqref="D10:D33" name="Range2"/>
    <protectedRange sqref="D35:D47" name="Range3"/>
    <protectedRange sqref="D49:D58" name="Range4"/>
    <protectedRange sqref="D60:D65" name="Range5"/>
    <protectedRange sqref="D67:D85" name="Range6"/>
  </protectedRanges>
  <mergeCells count="9">
    <mergeCell ref="A34:E34"/>
    <mergeCell ref="A9:E9"/>
    <mergeCell ref="A2:E2"/>
    <mergeCell ref="A95:B95"/>
    <mergeCell ref="A94:B94"/>
    <mergeCell ref="A66:E66"/>
    <mergeCell ref="A59:E59"/>
    <mergeCell ref="A48:E48"/>
    <mergeCell ref="B8:E8"/>
  </mergeCells>
  <pageMargins left="0.78749999999999998" right="0.28749999999999998" top="0.5" bottom="0.302777778" header="0" footer="0.78749999999999998"/>
  <pageSetup scale="88" orientation="portrait" useFirstPageNumber="1" horizontalDpi="0" verticalDpi="0" r:id="rId1"/>
  <headerFooter>
    <oddHeader>&amp;C&amp;"Times New Roman,Regular"Retail / Wholesale Items Order Form&amp;R&amp;D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c5855b-8f23-4717-90d2-fd5d569dd92f">
      <Terms xmlns="http://schemas.microsoft.com/office/infopath/2007/PartnerControls"/>
    </lcf76f155ced4ddcb4097134ff3c332f>
    <TaxCatchAll xmlns="6493bd82-39ef-483c-9509-a2b9e601ed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20B8AFF32F8498B23C695343708C2" ma:contentTypeVersion="18" ma:contentTypeDescription="Create a new document." ma:contentTypeScope="" ma:versionID="41569707b730989df0907b7bd401dd1a">
  <xsd:schema xmlns:xsd="http://www.w3.org/2001/XMLSchema" xmlns:xs="http://www.w3.org/2001/XMLSchema" xmlns:p="http://schemas.microsoft.com/office/2006/metadata/properties" xmlns:ns2="39c5855b-8f23-4717-90d2-fd5d569dd92f" xmlns:ns3="6493bd82-39ef-483c-9509-a2b9e601ed18" targetNamespace="http://schemas.microsoft.com/office/2006/metadata/properties" ma:root="true" ma:fieldsID="26b5fff47fc88fc353ca087272e2ccc6" ns2:_="" ns3:_="">
    <xsd:import namespace="39c5855b-8f23-4717-90d2-fd5d569dd92f"/>
    <xsd:import namespace="6493bd82-39ef-483c-9509-a2b9e601e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5855b-8f23-4717-90d2-fd5d569dd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aac183-eebf-4986-bd34-798f2ba3dc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3bd82-39ef-483c-9509-a2b9e601e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7c0b-0df3-49a7-b0db-3b8d1a52c77c}" ma:internalName="TaxCatchAll" ma:showField="CatchAllData" ma:web="6493bd82-39ef-483c-9509-a2b9e601e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E0C24-E726-4B31-9809-D7BC9A4E8F2A}">
  <ds:schemaRefs>
    <ds:schemaRef ds:uri="http://schemas.microsoft.com/office/2006/metadata/properties"/>
    <ds:schemaRef ds:uri="http://schemas.microsoft.com/office/infopath/2007/PartnerControls"/>
    <ds:schemaRef ds:uri="39c5855b-8f23-4717-90d2-fd5d569dd92f"/>
    <ds:schemaRef ds:uri="6493bd82-39ef-483c-9509-a2b9e601ed18"/>
  </ds:schemaRefs>
</ds:datastoreItem>
</file>

<file path=customXml/itemProps2.xml><?xml version="1.0" encoding="utf-8"?>
<ds:datastoreItem xmlns:ds="http://schemas.openxmlformats.org/officeDocument/2006/customXml" ds:itemID="{B026C7CA-C29F-444B-B829-55A4E2DF17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07244-8243-4E28-9719-D5F7FB0B7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5855b-8f23-4717-90d2-fd5d569dd92f"/>
    <ds:schemaRef ds:uri="6493bd82-39ef-483c-9509-a2b9e601e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Domke</dc:creator>
  <cp:keywords/>
  <dc:description/>
  <cp:lastModifiedBy>Michael Heeley</cp:lastModifiedBy>
  <cp:revision/>
  <dcterms:created xsi:type="dcterms:W3CDTF">2021-08-06T20:07:08Z</dcterms:created>
  <dcterms:modified xsi:type="dcterms:W3CDTF">2025-07-10T20:22:17Z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0x0101001E620B8AFF32F8498B23C695343708C2</vt:lpwstr>
  </property>
  <property fmtid="{D5CDD505-2E9C-101B-9397-08002B2CF9AE}" pid="3" name="MediaServiceImageTags">
    <vt:lpwstr/>
  </property>
</Properties>
</file>